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hidePivotFieldList="1"/>
  <mc:AlternateContent xmlns:mc="http://schemas.openxmlformats.org/markup-compatibility/2006">
    <mc:Choice Requires="x15">
      <x15ac:absPath xmlns:x15ac="http://schemas.microsoft.com/office/spreadsheetml/2010/11/ac" url="/Users/mavila/Documents/cudi/cudi/cudi/secreto/reuniones/19_08_07/"/>
    </mc:Choice>
  </mc:AlternateContent>
  <xr:revisionPtr revIDLastSave="0" documentId="8_{3DE671BD-11CD-3C4B-8C09-2C671325926D}" xr6:coauthVersionLast="43" xr6:coauthVersionMax="43" xr10:uidLastSave="{00000000-0000-0000-0000-000000000000}"/>
  <bookViews>
    <workbookView xWindow="0" yWindow="460" windowWidth="23040" windowHeight="13120" tabRatio="500" xr2:uid="{00000000-000D-0000-FFFF-FFFF00000000}"/>
  </bookViews>
  <sheets>
    <sheet name="MatrizCambios" sheetId="1" r:id="rId1"/>
    <sheet name="CPI" sheetId="3" r:id="rId2"/>
    <sheet name="Resultados" sheetId="2" r:id="rId3"/>
  </sheets>
  <externalReferences>
    <externalReference r:id="rId4"/>
  </externalReferences>
  <definedNames>
    <definedName name="_xlnm._FilterDatabase" localSheetId="0" hidden="1">MatrizCambios!$A$1:$U$34</definedName>
    <definedName name="_xlnm._FilterDatabase" localSheetId="2" hidden="1">Resultados!$A$1:$I$1258</definedName>
  </definedNames>
  <calcPr calcId="191029"/>
  <pivotCaches>
    <pivotCache cacheId="0" r:id="rId5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0" i="1" l="1"/>
  <c r="T30" i="1"/>
  <c r="T31" i="1"/>
  <c r="T28" i="1"/>
  <c r="T11" i="1"/>
  <c r="T12" i="1"/>
  <c r="G28" i="3"/>
  <c r="F28" i="3"/>
  <c r="E28" i="3"/>
  <c r="D28" i="3"/>
  <c r="C28" i="3"/>
  <c r="G27" i="3"/>
  <c r="F27" i="3"/>
  <c r="E27" i="3"/>
  <c r="D27" i="3"/>
  <c r="C27" i="3"/>
  <c r="G26" i="3"/>
  <c r="F26" i="3"/>
  <c r="E26" i="3"/>
  <c r="D26" i="3"/>
  <c r="C26" i="3"/>
  <c r="G25" i="3"/>
  <c r="F25" i="3"/>
  <c r="E25" i="3"/>
  <c r="D25" i="3"/>
  <c r="C25" i="3"/>
  <c r="G24" i="3"/>
  <c r="F24" i="3"/>
  <c r="E24" i="3"/>
  <c r="D24" i="3"/>
  <c r="C24" i="3"/>
  <c r="F22" i="3"/>
  <c r="L22" i="3" s="1"/>
  <c r="E22" i="3"/>
  <c r="G22" i="3"/>
  <c r="D22" i="3"/>
  <c r="C22" i="3"/>
  <c r="F20" i="3"/>
  <c r="L20" i="3" s="1"/>
  <c r="E20" i="3"/>
  <c r="G20" i="3"/>
  <c r="D20" i="3"/>
  <c r="C20" i="3"/>
  <c r="F19" i="3"/>
  <c r="E19" i="3"/>
  <c r="L19" i="3" s="1"/>
  <c r="G19" i="3"/>
  <c r="D19" i="3"/>
  <c r="C19" i="3"/>
  <c r="F18" i="3"/>
  <c r="L18" i="3" s="1"/>
  <c r="E18" i="3"/>
  <c r="G18" i="3"/>
  <c r="D18" i="3"/>
  <c r="C18" i="3"/>
  <c r="F17" i="3"/>
  <c r="E17" i="3"/>
  <c r="L17" i="3" s="1"/>
  <c r="G17" i="3"/>
  <c r="D17" i="3"/>
  <c r="C17" i="3"/>
  <c r="F15" i="3"/>
  <c r="L15" i="3" s="1"/>
  <c r="E15" i="3"/>
  <c r="G15" i="3"/>
  <c r="D15" i="3"/>
  <c r="C15" i="3"/>
  <c r="F12" i="3"/>
  <c r="E12" i="3"/>
  <c r="L12" i="3" s="1"/>
  <c r="G12" i="3"/>
  <c r="D12" i="3"/>
  <c r="C12" i="3"/>
  <c r="F11" i="3"/>
  <c r="E11" i="3"/>
  <c r="L11" i="3"/>
  <c r="G11" i="3"/>
  <c r="D11" i="3"/>
  <c r="C11" i="3"/>
  <c r="F10" i="3"/>
  <c r="L10" i="3" s="1"/>
  <c r="E10" i="3"/>
  <c r="G10" i="3"/>
  <c r="D10" i="3"/>
  <c r="C10" i="3"/>
  <c r="F9" i="3"/>
  <c r="E9" i="3"/>
  <c r="L9" i="3"/>
  <c r="G9" i="3"/>
  <c r="D9" i="3"/>
  <c r="C9" i="3"/>
  <c r="F7" i="3"/>
  <c r="L7" i="3" s="1"/>
  <c r="E7" i="3"/>
  <c r="G7" i="3"/>
  <c r="D7" i="3"/>
  <c r="C7" i="3"/>
  <c r="F5" i="3"/>
  <c r="E5" i="3"/>
  <c r="L5" i="3"/>
  <c r="G5" i="3"/>
  <c r="D5" i="3"/>
  <c r="C5" i="3"/>
  <c r="T3" i="1"/>
  <c r="T4" i="1"/>
  <c r="T32" i="1"/>
  <c r="T6" i="1"/>
  <c r="T7" i="1"/>
  <c r="T8" i="1"/>
  <c r="T9" i="1"/>
  <c r="T5" i="1"/>
  <c r="T34" i="1"/>
  <c r="T33" i="1"/>
  <c r="T15" i="1"/>
  <c r="T13" i="1"/>
  <c r="T14" i="1"/>
  <c r="T29" i="1"/>
  <c r="T17" i="1"/>
  <c r="T20" i="1"/>
  <c r="T22" i="1"/>
  <c r="T23" i="1"/>
  <c r="T16" i="1"/>
  <c r="T18" i="1"/>
  <c r="T19" i="1"/>
  <c r="T27" i="1"/>
  <c r="T21" i="1"/>
  <c r="T26" i="1"/>
  <c r="T2" i="1"/>
</calcChain>
</file>

<file path=xl/sharedStrings.xml><?xml version="1.0" encoding="utf-8"?>
<sst xmlns="http://schemas.openxmlformats.org/spreadsheetml/2006/main" count="6874" uniqueCount="1619">
  <si>
    <t>GID</t>
  </si>
  <si>
    <t>CLASIFICACIÓN CUDI</t>
  </si>
  <si>
    <t>NOMBRE ESTADO</t>
  </si>
  <si>
    <t>NOMBRE MUNICIPIO</t>
  </si>
  <si>
    <t>NOMBRE LOCALIDAD</t>
  </si>
  <si>
    <t>LATITUD</t>
  </si>
  <si>
    <t>LONGITUD</t>
  </si>
  <si>
    <t>TIPO DE VIALIDAD</t>
  </si>
  <si>
    <t>NOMBRE DE CALLE</t>
  </si>
  <si>
    <t>NÚMERO EXTERIOR</t>
  </si>
  <si>
    <t>TIPO DE ASENTAMIENTO HUMANO</t>
  </si>
  <si>
    <t>NOMBRE DE COLONIA O BARRIO</t>
  </si>
  <si>
    <t>CÓDIGO POSTAL</t>
  </si>
  <si>
    <t>REFERENCIAS PARA LLEGAR AL SITIO</t>
  </si>
  <si>
    <t>TIPO POBLACIÓN</t>
  </si>
  <si>
    <t>TIPO DE SITIO</t>
  </si>
  <si>
    <t>DEPENDENCIA</t>
  </si>
  <si>
    <t>NOMBRE DE CENTRO DE TRABAJO</t>
  </si>
  <si>
    <t>Superior-Federal</t>
  </si>
  <si>
    <t>CIUDAD DE MÉXICO</t>
  </si>
  <si>
    <t>TLALPAN</t>
  </si>
  <si>
    <t>CAMINO</t>
  </si>
  <si>
    <t>CAMINO VIEJO A XOCHIMILCO</t>
  </si>
  <si>
    <t>SIN NÚMERO</t>
  </si>
  <si>
    <t>COLONIA</t>
  </si>
  <si>
    <t>SAN LORENZO HUIPULCO</t>
  </si>
  <si>
    <t>ESQUINA DE VIADUCTO TLALPAN Y PERIFERICO</t>
  </si>
  <si>
    <t>URBANO</t>
  </si>
  <si>
    <t>EDUCATIVO</t>
  </si>
  <si>
    <t>UNIVERSIDAD NACIONAL AUTÓNOMA DE MÉXICO</t>
  </si>
  <si>
    <t>ESCUELA NACIONAL DE ENFERMERÍA Y OBSTETRICIA</t>
  </si>
  <si>
    <t>COYOACÁN</t>
  </si>
  <si>
    <t>CALLE</t>
  </si>
  <si>
    <t>XICOTÉNCATL</t>
  </si>
  <si>
    <t>DEL CARMEN</t>
  </si>
  <si>
    <t>DIVICION DEL NORTE Y A DOS CALLES DE CHURUVUSCO</t>
  </si>
  <si>
    <t>FACULTAD DE MUSICA</t>
  </si>
  <si>
    <t>XOCHIMILCO</t>
  </si>
  <si>
    <t>AVENIDA</t>
  </si>
  <si>
    <t>CONSTITUCIÓN</t>
  </si>
  <si>
    <t>LA CONCHA</t>
  </si>
  <si>
    <t>SIN REFERENCIAS</t>
  </si>
  <si>
    <t>ESCUELA NACIONAL DE ARTES PLÁSTICAS</t>
  </si>
  <si>
    <t>MÉXICO</t>
  </si>
  <si>
    <t>CUAUTITLÁN</t>
  </si>
  <si>
    <t>PRIMERO DE MAYO</t>
  </si>
  <si>
    <t>SANTA MARÍA LAS TORRES</t>
  </si>
  <si>
    <t>FACULTAD DE ESTUDIOS SUPERIORES CUATITLÁN CAMPO I</t>
  </si>
  <si>
    <t>GUSTAVO A. MADERO</t>
  </si>
  <si>
    <t>EDUARDO MOLINA</t>
  </si>
  <si>
    <t>SALVADOR DÍAZ MIRÓN</t>
  </si>
  <si>
    <t>ESCUELA NACIONAL PREPARATORIA PLANTEL 3</t>
  </si>
  <si>
    <t>MICHOACÁN DE OCAMPO</t>
  </si>
  <si>
    <t>MORELIA</t>
  </si>
  <si>
    <t>NINGUNO</t>
  </si>
  <si>
    <t>EXHACIENDA</t>
  </si>
  <si>
    <t>SAN JOSÉ DE LA HUERTA</t>
  </si>
  <si>
    <t>ANTIGUA CARRETERA A PÁTZCUARO NÚMERO 8701</t>
  </si>
  <si>
    <t>UNAM CAMPUS MORELIA</t>
  </si>
  <si>
    <t>MORELOS</t>
  </si>
  <si>
    <t>CUERNAVACA</t>
  </si>
  <si>
    <t>UNIVERSIDAD</t>
  </si>
  <si>
    <t>SAN MILPA</t>
  </si>
  <si>
    <t>CUIDAD UNIVERSITARIA</t>
  </si>
  <si>
    <t>UNAM CAMPUS MORELOS</t>
  </si>
  <si>
    <t>QUERÉTARO</t>
  </si>
  <si>
    <t>SANTIAGO DE QUERÉTARO</t>
  </si>
  <si>
    <t>BOULEVARD</t>
  </si>
  <si>
    <t>JURIQUILLA</t>
  </si>
  <si>
    <t>LA MESA</t>
  </si>
  <si>
    <t>CARRETERA QUERÉTARO- SAN LUIS KILÓMETRO 15.5</t>
  </si>
  <si>
    <t>UNAM CAMPUS JURIQUILLA</t>
  </si>
  <si>
    <t>BAJA CALIFORNIA</t>
  </si>
  <si>
    <t>ENSENADA</t>
  </si>
  <si>
    <t>CARRETERA</t>
  </si>
  <si>
    <t>CARRETERA TIJUANA ENSENADA KILÓMETRO 107</t>
  </si>
  <si>
    <t>UNAM CAMPUS ENSENADA</t>
  </si>
  <si>
    <t>SOLICITÓ</t>
  </si>
  <si>
    <t>RESULTADO</t>
  </si>
  <si>
    <t>OBSERVACIONES ADICONALES</t>
  </si>
  <si>
    <t>Investigación Pública</t>
  </si>
  <si>
    <t>NUEVO LEÓN</t>
  </si>
  <si>
    <t>APODACA</t>
  </si>
  <si>
    <t>CIUDAD APODACA</t>
  </si>
  <si>
    <t>PABLO A. GONZÁLEZ</t>
  </si>
  <si>
    <t>COLINAS DE SAN JERÓNIMO</t>
  </si>
  <si>
    <t>ENTRE ÓSCAR WILDE Y RAMÓN DEL VALLE</t>
  </si>
  <si>
    <t>INVESTIGACIÓN</t>
  </si>
  <si>
    <t>POLO UNIVERSITARÍO DE TECNOLOGÍA AVANZADA PUNTA MONTERREY</t>
  </si>
  <si>
    <t>ANCHO DE BANDA LICITADO
(Mbps)</t>
  </si>
  <si>
    <t>Superior-Estatal</t>
  </si>
  <si>
    <t>OCOYOACAC</t>
  </si>
  <si>
    <t>EL PEDREGAL DE GUADALUPE HIDALGO</t>
  </si>
  <si>
    <t>Acueducto del Alto Lerma</t>
  </si>
  <si>
    <t>El Pedregal de Guadalupe</t>
  </si>
  <si>
    <t>UNIVERSIDAD ESTATAL DEL VALLE DE TOLUCA</t>
  </si>
  <si>
    <t>NUEVO</t>
  </si>
  <si>
    <t>CPI</t>
  </si>
  <si>
    <t>YUCATÁN</t>
  </si>
  <si>
    <t>MÉRIDA</t>
  </si>
  <si>
    <t>CENTRO DE INVESTIGACIÓN EN MATEMÁTICAS</t>
  </si>
  <si>
    <t>SONORA</t>
  </si>
  <si>
    <t>HERMOSILLO</t>
  </si>
  <si>
    <t>CARRETERA A LA VICTORIA KILÓMETRO 0.6</t>
  </si>
  <si>
    <t>ESTA A LA ORILLA DE LA CARRETERA</t>
  </si>
  <si>
    <t>CENTRO DE INVESTIGACIÓN EN ALIMENTACIÓN Y DESARROLLO, A.C.</t>
  </si>
  <si>
    <t>CENTRO DE INVESTIGACIÓN EN ALIMENTACIÓN Y DESARROLLO A.C.</t>
  </si>
  <si>
    <t>SAN LUIS POTOSÍ</t>
  </si>
  <si>
    <t>INDUSTRIAS</t>
  </si>
  <si>
    <t>AVENIDA RUTILO TORRES Y CALLE TALLERES</t>
  </si>
  <si>
    <t>UNIVERSIDAD AUTÓNOMA DE SAN LUIS POTOSÍ</t>
  </si>
  <si>
    <t>ESCUELA DE CIENCIAS SOCIALES Y HUMANIDADES</t>
  </si>
  <si>
    <t>NIÑO ARTILLERO</t>
  </si>
  <si>
    <t>ZONA UNIVERSITARIA</t>
  </si>
  <si>
    <t>DETRAS DEL HOSPITAL CENTRAL</t>
  </si>
  <si>
    <t>UNIVERSIDAD AUTONOMA DE SAN LUIS POTOSI FACULTAD DE ENFERMERÍA Y NUTRICIÓN</t>
  </si>
  <si>
    <t>CORDILLERA DE LOS ALPES</t>
  </si>
  <si>
    <t>VILLAS DEL PEDREGAL</t>
  </si>
  <si>
    <t>ESQUINA CON CALLE VILLA DE LA PAZ</t>
  </si>
  <si>
    <t>UNIDAD ADMINISTRATIVA DE LA UASLP</t>
  </si>
  <si>
    <t>VERIFICAR DOMICILIO</t>
  </si>
  <si>
    <t>PROMEDIO POR SITIO</t>
  </si>
  <si>
    <t>Mpemb</t>
  </si>
  <si>
    <t xml:space="preserve">LICITANTE </t>
  </si>
  <si>
    <t>AGUASCALIENTES</t>
  </si>
  <si>
    <t>INSTITUTO TECNOLÓGICO DE AGUASCALIENTES</t>
  </si>
  <si>
    <t>UNINET</t>
  </si>
  <si>
    <t>CENTRO REGIONAL DE EDUCACIÓN NORMAL DE AGUASCALIENTES</t>
  </si>
  <si>
    <t>ESCUELA NORMAL DE AGUASCALIENTES</t>
  </si>
  <si>
    <t>JOSÉ SANTOS VALDÉS</t>
  </si>
  <si>
    <t>UNIVERSIDAD POLITÉCNICA DE AGUASCALIENTES</t>
  </si>
  <si>
    <t>CENTRO DE CIENCIAS SOCIALES Y HUMANIDADES</t>
  </si>
  <si>
    <t>TOTALPLAY</t>
  </si>
  <si>
    <t>HOSPITAL GENERAL TERCER MILENIO</t>
  </si>
  <si>
    <t>HOSPITAL GENERAL AGUASCALIENTES</t>
  </si>
  <si>
    <t>CENTRO SCT AGUASCALIENTES</t>
  </si>
  <si>
    <t>PLANTEL CONALEP 016, PROFR. J. REFUGIO ESPARZA REYES</t>
  </si>
  <si>
    <t>COLEGIO NACIONAL DE EDUCACIÓN PROFESIONAL TÉCNICA 63, AGUASCALIENTES II</t>
  </si>
  <si>
    <t>PLANTEL CONALEP 284, AGUASCALIENTES III</t>
  </si>
  <si>
    <t>AGUASCALIENTES IV</t>
  </si>
  <si>
    <t>CENTRO DE BACHILLERATO TECNOLÓGICO INDUSTRIAL Y DE SERVICIOS NUM. 168</t>
  </si>
  <si>
    <t>CENTRO DE BACHILLERATO TECNOLÓGICO INDUSTRIAL Y DE SERVICIOS NUM. 195</t>
  </si>
  <si>
    <t>CENTRO DE BACHILLERATO TECNOLÓGICO INDUSTRIAL Y DE SERVICIOS 39</t>
  </si>
  <si>
    <t>CENTRO DE ESTUDIOS TECNOLÓGICOS INDUSTRIAL Y DE SERVICIOS NUM. 155</t>
  </si>
  <si>
    <t>CENTRO DE CAPACITACION PARA EL TRABAJO NUM. 164</t>
  </si>
  <si>
    <t>CENTRO DE CAPACITACION PARA EL TRABAJO NUM. 172</t>
  </si>
  <si>
    <t>CENTRO DE CAPACITACION PARA EL TRABAJO NUM. 28</t>
  </si>
  <si>
    <t>INSTITUTO DE SERVICIOS DE SALUD DEL ESTADO DE AGUASCALIENTES</t>
  </si>
  <si>
    <t>DELEGACIÓN IMSS AGUASCALIENTES</t>
  </si>
  <si>
    <t>HOSPITAL GENERAL DE ZONA NÚMERO 1 AGUASCALIENTES 2N</t>
  </si>
  <si>
    <t>SUBDELEGACIÓN M. NORTE AGUASCALIENTES</t>
  </si>
  <si>
    <t>CENTRO DE INVESTIGACIONES EN OPTICA AC</t>
  </si>
  <si>
    <t>INSTITUTO ESTATAL DE SEGURIDAD PÚBLICA DE AGUASCALIENTES</t>
  </si>
  <si>
    <t>UNIVERSIDAD PEDAGÓGICA NACIONAL UNIDAD 011</t>
  </si>
  <si>
    <t>INSTITUTO CULTURAL DE AGUASCALIENTES</t>
  </si>
  <si>
    <t>CENTRO DE INVESTIGACIÓN Y DOCENCIA ECONÓMICAS</t>
  </si>
  <si>
    <t>SUBDELEGACIÓN AGUASCALIENTES SUR</t>
  </si>
  <si>
    <t>HOSPITAL GENERAL DE ZONA NO. 2 AGUASCALIENTES</t>
  </si>
  <si>
    <t>CENTROS DE INCLUSION DIGITAL AGUASCALIENTES</t>
  </si>
  <si>
    <t>UNIVERSIDAD TECNOLÓGICA DE AGUASCALIENTES</t>
  </si>
  <si>
    <t>EDIFICIO SEDE</t>
  </si>
  <si>
    <t>CENTENARIO HOSPITAL MIGUEL HIDALGO</t>
  </si>
  <si>
    <t>UNIVERSIDAD AUTÓNOMA DE AGUASCALIENTES CENTRO DE CIENCIAS AGROPECUARIAS</t>
  </si>
  <si>
    <t>EL GIGANTE (ARELLANO)</t>
  </si>
  <si>
    <t>UNIVERSIDAD AUTÓNOMA DE AGUASCALIENTES CAMPUS SUR</t>
  </si>
  <si>
    <t>GENERAL JOSE MARIA MORELOS Y PAVON (CAÑADA HONDA)</t>
  </si>
  <si>
    <t>JUSTO SIERRA MÉNDEZ</t>
  </si>
  <si>
    <t>JESUS MARIA</t>
  </si>
  <si>
    <t>CENTRO DE TECNOLOGÍA AVANZADA A.C.</t>
  </si>
  <si>
    <t>INSTITUTO TECNOLÓGICO DE ENSENADA</t>
  </si>
  <si>
    <t>BENEMÉRITA ESCUELA NORMAL ESTATAL, PROFESOR JESÚS PRADO LUNA</t>
  </si>
  <si>
    <t>INSTITUTO DE INVESTIGACIONES OCEANOLÓGICAS</t>
  </si>
  <si>
    <t>HOSPITAL GENERAL DE ENSENADA</t>
  </si>
  <si>
    <t>CLINICA HOSPITAL ENSENADA</t>
  </si>
  <si>
    <t>CENTRO SCT BC</t>
  </si>
  <si>
    <t>COLEGIO NACIONAL DE EDUCACIÓN PROFESIONAL TÉCNICA NUM. 64 ENSENADA</t>
  </si>
  <si>
    <t>ADMINISTRACIÓN PORTUARIA INTEGRAL DE ENSENADA SA DE CV</t>
  </si>
  <si>
    <t>CENTRO DE BACHILLERATO TECNOLÓGICO INDUSTRIAL Y DE SERVICIOS NUM. 41</t>
  </si>
  <si>
    <t>CENTRO DE INVESTIGACIÓN CIENTÍFICA Y DE EDUCACIÓN SUPERIOR DE ENSENADA</t>
  </si>
  <si>
    <t>SUBDELEGACIÓN ENSENADA</t>
  </si>
  <si>
    <t>HOSPITAL GENERAL DE ZONA CON UNIDAD DE MEDICINA FAMILIAR 8 ENSENADA</t>
  </si>
  <si>
    <t>MEXICALI</t>
  </si>
  <si>
    <t>INSTITUTO TECNOLÓGICO MEXICALI</t>
  </si>
  <si>
    <t>BENEMÉRITA ESCUELA NORMAL PARA LIC. EN EDUCACIÓN PRESCOLAR EDUCADORA ROSAURA ZAPATA</t>
  </si>
  <si>
    <t>BENEMÉRITA ESCUELA NORMAL URBANA FEDERAL FRONTERIZA DE MEXICALI</t>
  </si>
  <si>
    <t>ESCUELA NORMAL URBANA NOCTURNA</t>
  </si>
  <si>
    <t>UNIVERSIDAD ESTATAL DE ESTUDIOS PEDAGÓGICOS</t>
  </si>
  <si>
    <t>ESCUELA NORMAL DE EDUCACIÓN PREESCOLAR ESTEFANÍA CASTAÑEDA Y NÚÑEZ DE CÁCERES</t>
  </si>
  <si>
    <t>INSTITUTO DE BELLAS ARTES DEL ESTADO DE BAJA CALIFORNIA</t>
  </si>
  <si>
    <t>UNIVERSIDAD POLITÉCNICA DE BAJA CALIFORNIA</t>
  </si>
  <si>
    <t>UNIVERSIDAD AUTÓNOMA DE BAJA CALIFORNIA</t>
  </si>
  <si>
    <t>HOSPITAL GENERAL DE MEXICALI</t>
  </si>
  <si>
    <t>COLEGIO NACIONAL DE EDUCACIÓN PROFESIONAL TÉCNICA 154, MEXICALI</t>
  </si>
  <si>
    <t>HOSPITAL GENERAL 5 DE DICIEMBRE, MEXICALI</t>
  </si>
  <si>
    <t>CENTRO DE BACHILLERATO TECNOLÓGICO INDUSTRIAL Y DE SERVICIOS NUM. 21</t>
  </si>
  <si>
    <t>CENTRO DE CAPACITACION PARA EL TRABAJO INDUSTRIAL NUM. 21</t>
  </si>
  <si>
    <t>CENTRO DE CAPACITACION PARA EL TRABAJO INDUSTRIAL NUM. 84</t>
  </si>
  <si>
    <t>COLEGIO DE LA FRONTERA</t>
  </si>
  <si>
    <t>DELEGACIÓN IMSS BAJA CALIFORNIA</t>
  </si>
  <si>
    <t>SUBDELEGACIÓN MEXICALI</t>
  </si>
  <si>
    <t>RECTORÍA UNIVERSIDAD AUTÓNOMA DE BAJA CALIFORNIA</t>
  </si>
  <si>
    <t>CENTRO DE BACHILLERATO TECNOLÓGICO INDUSTRIAL Y DE SERVICIOS NÚMERO 140</t>
  </si>
  <si>
    <t>PUEBLA</t>
  </si>
  <si>
    <t>COLEGIO NACIONAL DE EDUCACIÓN PROFESIONAL TÉCNICA 17, MEXICALI</t>
  </si>
  <si>
    <t>TIJUANA</t>
  </si>
  <si>
    <t>EL REFUGIO</t>
  </si>
  <si>
    <t>CENTROS DE INCLUSION DIGITAL BAJA CALIFORNIA</t>
  </si>
  <si>
    <t>CENTRO CULTURAL TIJUANA</t>
  </si>
  <si>
    <t>UNIVERSIDAD TECNOLÓGICA DE TIJUANA</t>
  </si>
  <si>
    <t>INSTITUTO TECNOLÓGICO TIJUANA</t>
  </si>
  <si>
    <t>ESCUELA NORMAL FRONTERIZA TIJUANA</t>
  </si>
  <si>
    <t>UNIVERSIDAD AUTÓNOMA DE BAJA CALIFORNIA CAMPUS TIJUANA</t>
  </si>
  <si>
    <t>HOSPITAL GENERAL TIJUANA</t>
  </si>
  <si>
    <t>CLÍNICA HOSPITAL FRAY JUNIPERO SERRA, TIJUANA</t>
  </si>
  <si>
    <t>TIJUANA I</t>
  </si>
  <si>
    <t>COLEGIO NACIONAL DE EDUCACIÓN PROFESIONAL TÉCNICA 143, TIJUANA II</t>
  </si>
  <si>
    <t>CENTRO DE BACHILLERATO TECNOLÓGICO INDUSTRIAL Y DE SERVICIOS NUM. 116</t>
  </si>
  <si>
    <t>CENTRO DE BACHILLERATO TECNOLÓGICO INDUSTRIAL Y DE SERVICIOS NUM. 146</t>
  </si>
  <si>
    <t>CENTRO DE BACHILLERATO TECNOLÓGICO INDUSTRIAL Y DE SERVICIOS NUM. 155</t>
  </si>
  <si>
    <t>CENTRO DE ESTUDIOS TECNOLÓGICOS INDUSTRIAL Y DE SERVICIOS NUM. 58</t>
  </si>
  <si>
    <t>CENTRO DE CAPACITACION PARA EL TRABAJO INDUSTRIAL NUM. 6</t>
  </si>
  <si>
    <t>LAZARO CARDENAS</t>
  </si>
  <si>
    <t>DELEGACIÓN REGIONAL DE BAJA CALIFORNIA</t>
  </si>
  <si>
    <t>AEROPUERTO INTERNACIONAL EN TIJUANA</t>
  </si>
  <si>
    <t>OFICINAS EN EL CHAPARRAL</t>
  </si>
  <si>
    <t>CENTRO DE CAPACITACION PARA EL TRABAJO INDUSTRIAL NUM. 144</t>
  </si>
  <si>
    <t>CENTRO DE INGENIERÍA Y DESARROLLO INDUSTRIAL</t>
  </si>
  <si>
    <t>CENTRO DE INVESTIGACIÓN Y DESARROLLO TECNOLÓGICO EN ELECTROQUÍMICA S.C.</t>
  </si>
  <si>
    <t>COLEGIO DE LA FRONTERA NORTE</t>
  </si>
  <si>
    <t>SUBDELEGACIÓN TIJUANA</t>
  </si>
  <si>
    <t>HOSPITAL GENERAL REGIONAL 1 TIJUANA</t>
  </si>
  <si>
    <t>HOSPITAL GENERAL REGIONAL 20 TIJUANA</t>
  </si>
  <si>
    <t>BAJA CALIFORNIA SUR</t>
  </si>
  <si>
    <t>LA PAZ</t>
  </si>
  <si>
    <t>CENTROS DE INCLUSION DIGITAL BAJA CALIFORNIA SUR</t>
  </si>
  <si>
    <t>CAMPECHE</t>
  </si>
  <si>
    <t>CHINA</t>
  </si>
  <si>
    <t>INSTITUTO TECNOLÓGICO DE CHINÁ</t>
  </si>
  <si>
    <t>LERMA</t>
  </si>
  <si>
    <t>EL COLEGIO DE LA FRONTERA SUR</t>
  </si>
  <si>
    <t>SAN FRANCISCO DE CAMPECHE</t>
  </si>
  <si>
    <t>INSTITUTO TECNOLÓGICO DE CAMPECHE</t>
  </si>
  <si>
    <t>INSTITUTO TECNOLÓGICO DE LERMA</t>
  </si>
  <si>
    <t>ESCUELA NORMAL DE EDUCACIÓN PRIMARIA PROFESORA PILAR ELENA FLORES ACUÑA DEL INSTITUTO CAMPECHANO</t>
  </si>
  <si>
    <t>ESCUELA NORMAL DE EDUCACIÓN PREESCOLAR LICENCIADO MIRIAM CUEVAS TRUJILLO</t>
  </si>
  <si>
    <t>FACULTAD DE CONTADURÍA Y ADMINISTRACIÓN</t>
  </si>
  <si>
    <t>HOSPITAL GENERAL DE ESPECIALIDADES DOCTOR JAVIER BUENFIL OSORIO</t>
  </si>
  <si>
    <t>DOCTOR PATRICIO TRUEBA REGIL</t>
  </si>
  <si>
    <t>COLEGIO NACIONAL DE EDUCACIÓN PROFESIONAL TÉCNICA 20, LICENCIADO GUILLERMO GONZÁLEZ GALERA</t>
  </si>
  <si>
    <t>CENTRO SCT CAMPECHE</t>
  </si>
  <si>
    <t>INSTITUTO CAMPECHANO</t>
  </si>
  <si>
    <t>OPERBES</t>
  </si>
  <si>
    <t>SUBDELEGACIÓN CAMPECHE</t>
  </si>
  <si>
    <t>HOSPITAL GENERAL DE ZONA CON UNIDAD DE MEDICINA FAMILIAR NÚMERO 1 CAMPECHE</t>
  </si>
  <si>
    <t>UNIDAD MÉDICA DE ATENCIÓN AMBULATORIA CAMPECHE</t>
  </si>
  <si>
    <t>CENTRO DE CAPACITACIÓN PARA EL TRABAJO INDUSTRIAL NÚMERO 40</t>
  </si>
  <si>
    <t>CENTROS DE INCLUSION DIGITAL CAMPECHE</t>
  </si>
  <si>
    <t>CAMPUS VI DE INVESTIGACIÓN</t>
  </si>
  <si>
    <t>LABORATORIO ESTATAL DE SALUD PUBLICA</t>
  </si>
  <si>
    <t>HOSPITAL DE ESPECIALIDADES DR. MANUEL CAMPOS</t>
  </si>
  <si>
    <t>125866T</t>
  </si>
  <si>
    <t>CENTRO DE EVALUACIÓN Y FORMACIÓN DOCENTE DEL ESTADO DE CAMPECHE</t>
  </si>
  <si>
    <t>CHIAPAS</t>
  </si>
  <si>
    <t>TAPACHULA</t>
  </si>
  <si>
    <t>TAPACHULA DE CORDOVA Y ORDOÑEZ</t>
  </si>
  <si>
    <t>INSTITUTO TECNOLOGICO DE TAPACHULA</t>
  </si>
  <si>
    <t>LICENCIATURA EN EDUCACIÓN FÍSICA CURSOS ORDINARIOS</t>
  </si>
  <si>
    <t>LICENCIATURA EN EDUCACIÓN NORMAL PRESCOLAR ROSARIO CASTELLANOS</t>
  </si>
  <si>
    <t>ESCUELA NORMAL DE LICENCIATURA EN EDUCACIÓN PRIMARIA FRAY MATÍAS DE CÓRDOVA</t>
  </si>
  <si>
    <t>FACULTAD DE CONTADURIA PUBLICA CAMPUS IV</t>
  </si>
  <si>
    <t>HOSPITAL GENERAL TAPACHULA</t>
  </si>
  <si>
    <t>CENTRO DE CAPACITACION TECNICA INDUSTRIAL 86</t>
  </si>
  <si>
    <t>DELEGACIÓN REGIONAL EN CHIAPAS</t>
  </si>
  <si>
    <t>DELEGACIÓN CHIAPAS</t>
  </si>
  <si>
    <t>SUBDELEGACIÓN TAPACHULA</t>
  </si>
  <si>
    <t>CENTRO SCT CHIAPAS, UNIDAD ADMINISTRATIVA TAPACHULA</t>
  </si>
  <si>
    <t>TUXTLA GUTIERREZ</t>
  </si>
  <si>
    <t>INSTITUTO TECNOLOGICO DE TUXTLA GUTIERREZ</t>
  </si>
  <si>
    <t>CENTRO DE ACTUALIZACIÓN DEL MAGISTERIO</t>
  </si>
  <si>
    <t>LICENCIATURA EN EDUCACIÓN NORMAL RURAL MACTUMACTZA</t>
  </si>
  <si>
    <t>LICENCIATURA EN EDUCACIÓN NORMAL PRESCOLAR BERTHA VON GLUMER Y LEYVA</t>
  </si>
  <si>
    <t>LICENCIATURA EN EDUCACIÓN NORMAL PRESCOLAR ROSAURA ZAPATA CANO</t>
  </si>
  <si>
    <t>ESCUELA NORMAL SUPERIOR DE CHIAPAS</t>
  </si>
  <si>
    <t>ESCUELA NORMAL DE LICENCIATURA EN EDUCACIÓN PRIMARIA DEL ESTADO</t>
  </si>
  <si>
    <t>UNIVERSIDAD AUTONOMA DE CHIAPAS</t>
  </si>
  <si>
    <t>HOSPITAL DOCTOR RAFAEL PASCACIO GAMBOA</t>
  </si>
  <si>
    <t>HOSPITAL GENERAL DOCTOR BELISARIO DOMÍNGUEZ, TUXTLA G.</t>
  </si>
  <si>
    <t>CENTRO SCT CHIAPAS</t>
  </si>
  <si>
    <t>CENTRO DE CAPACITACION TECNICA INDUSTRIAL 112</t>
  </si>
  <si>
    <t>HOSPITAL GENERAL DE ZONA CON UNIDAD DE MEDICINA FAMILIAR NÚMERO 2 TUXTLA GUTIÉRREZ</t>
  </si>
  <si>
    <t>SUBDELEGACIÓN TUXTLA GUTIÉRREZ</t>
  </si>
  <si>
    <t>ESCUELA NORMAL DE LICENCIATURA EN EDUCACIÓN FÍSICA PEDRO REYNOL OZUNA HENNING</t>
  </si>
  <si>
    <t>UNICACH</t>
  </si>
  <si>
    <t>HOSPITAL DE ESPECIALIDADES PEDIATRICAS</t>
  </si>
  <si>
    <t>UNIVERSIDAD POLITÉCNICA DE CHIAPAS</t>
  </si>
  <si>
    <t>OFICINA CENTRAL DEL INSTITUTO DE SALUD</t>
  </si>
  <si>
    <t>TUXTLA GUTIÉRREZ</t>
  </si>
  <si>
    <t>CENTROS DE INCLUSION DIGITAL CHIAPAS</t>
  </si>
  <si>
    <t>CHIHUAHUA</t>
  </si>
  <si>
    <t>INSTITUTO TECNOLÓGICO DE CHIHUAHUA</t>
  </si>
  <si>
    <t>INSTITUTO TECNOLÓGICO DE CHIHUAHUA II</t>
  </si>
  <si>
    <t>CENTRO REGIONAL DE OPTIMIZACION Y DESARROLLO DE EQUIPO - CHIHUAHUA</t>
  </si>
  <si>
    <t>BENEMÉRITA Y CENTENARIA ESCUELA NORMAL DEL ESTADO PROFESOR LUIS URÍAS BELDERRÁIN</t>
  </si>
  <si>
    <t>ESCUELA NORMAL SUPERIOR PROFR JOSÉ MEDRANO R</t>
  </si>
  <si>
    <t>UNIVERSIDAD POLITÉCNICA DE CHIHUAHUA</t>
  </si>
  <si>
    <t>UNIVERSIDAD AUTÓNOMA DE CHIHUAHUA</t>
  </si>
  <si>
    <t>ESCUELA DE ANTROPOLOGIA E HISTORIA DEL NORTE DE MEXICO (EAHNM)</t>
  </si>
  <si>
    <t>HOSPITAL GENERAL DR. SALVADOR ZUBIRÁN ANCHONDO</t>
  </si>
  <si>
    <t>HOSPITAL GENERAL PRESIDENTE GENERAL LAZARO CARDENAS, CHIHUAHUA</t>
  </si>
  <si>
    <t>CENTRO SCT CHIHUAHUA</t>
  </si>
  <si>
    <t>COLEGIO NACIONAL DE EDUCACIÓN PROFESIONAL TÉCNICA 25, CHIHUAHUA I</t>
  </si>
  <si>
    <t>COLEGIO NACIONAL DE EDUCACIÓN PROFESIONAL TÉCNICA 219, CHIHUAHUA II</t>
  </si>
  <si>
    <t>CENTRO DE BACHILLERATO TECNOLÓGICO INDUSTRIAL Y DE SERVICIOS NUM. 122</t>
  </si>
  <si>
    <t>CENTRO DE INVESTIGACIÓN EN MATERIALES AVANZADOS, S.C.</t>
  </si>
  <si>
    <t>SITE DE LA CORDINACIÓN DE TECNOLOGÍAS DE LA INFORMACIÓN</t>
  </si>
  <si>
    <t>UNIVERSIDAD TECNOLÓGICA DE CHIHUAHUA</t>
  </si>
  <si>
    <t>HOSPITAL INFANTIL DE ESPECIALIDADES</t>
  </si>
  <si>
    <t>JUAREZ</t>
  </si>
  <si>
    <t>UNIVERSIDAD TECNOLÓGICA DE CIUDAD JUÁREZ</t>
  </si>
  <si>
    <t>INSTITUTO TECNOLÓGICO DE CIUDAD JUÁREZ</t>
  </si>
  <si>
    <t>UNIVERSIDAD AUTÓNOMA DE CIUDAD JUÁREZ</t>
  </si>
  <si>
    <t>HOSPITAL GENERAL DE CIUDAD JUÁREZ</t>
  </si>
  <si>
    <t>HOSPITAL GENERAL CIUDAD JUAREZ</t>
  </si>
  <si>
    <t>COLEGIO NACIONAL DE EDUCACIÓN PROFESIONAL TÉCNICA NUM. 26 CIUDAD JUÁREZ I</t>
  </si>
  <si>
    <t>COLEGIO NACIONAL DE EDUCACIÓN PROFESIONAL TÉCNICA NUM. 207 CIUDAD JUÁREZ II</t>
  </si>
  <si>
    <t>COLEGIO NACIONAL DE EDUCACIÓN PROFESIONAL TÉCNICA, CIUDAD JUÁREZ III</t>
  </si>
  <si>
    <t>CENTRO DE BACHILLERATO TECNOLÓGICO INDUSTRIAL Y DE SERVICIOS NUM. 114</t>
  </si>
  <si>
    <t>CENTRO DE BACHILLERATO TECNOLÓGICO INDUSTRIAL Y DE SERVICIOS NUM. 128</t>
  </si>
  <si>
    <t>CENTRO DE CAPACITACION PARA EL TRABAJO INDUSTRIAL NUM. 121</t>
  </si>
  <si>
    <t>DELEGACIÓN REGIONAL FEDERAL EN CHIHUAHUA</t>
  </si>
  <si>
    <t>HOSPITAL GENERAL DE ZONA NÚMERO 6 CIUDAD JUÁREZ</t>
  </si>
  <si>
    <t>HOSPITAL GENERAL DE ZONA NÚMERO 35 CIUDAD JUÁREZ</t>
  </si>
  <si>
    <t>SUBDELEGACIÓN JUÁREZ 2</t>
  </si>
  <si>
    <t>HOSPITAL GENERAL REGIONAL 66 CIUDAD JUÁREZ</t>
  </si>
  <si>
    <t>HOSPITAL DE LA MUJER</t>
  </si>
  <si>
    <t>CENTRO DE ATENCIÓN INTEGRAL HOSPITALARIA DE SALUD MENTAL</t>
  </si>
  <si>
    <t>JUÁREZ</t>
  </si>
  <si>
    <t>CENTROS DE INCLUSION DIGITAL CHIHUAHUA</t>
  </si>
  <si>
    <t>CIUDAD DE MEXICO</t>
  </si>
  <si>
    <t>ALVARO OBREGON</t>
  </si>
  <si>
    <t>SECRETARÍA DE CULTURA</t>
  </si>
  <si>
    <t>SITIOS Y MONUMENTOS</t>
  </si>
  <si>
    <t>FESTIVAL INTERNACIONAL CERVANTINO</t>
  </si>
  <si>
    <t>CENTRO CULTURAL HÉLENICO</t>
  </si>
  <si>
    <t>MUSEO DE ARTE CONTEMPORANEO ALVAR Y CARMEN T. DE CARRILLO GIL</t>
  </si>
  <si>
    <t>MUSEO CASA ESTUDIO DIEGO RIVERA Y FRIDA KAHLO</t>
  </si>
  <si>
    <t>MUSEO DE EL CARMEN</t>
  </si>
  <si>
    <t>ESCUELA NACIONAL PREPARATORIA PLANTEL 8 MIGUEL E. SCHULZ</t>
  </si>
  <si>
    <t>ESCUELA NACIONAL PARA MAESTRAS DE JARDINES DE NIÑOS</t>
  </si>
  <si>
    <t>HOSPITAL GENERAL DOCTOR ENRIQUE CABRERA</t>
  </si>
  <si>
    <t>LIC. ADOLFO LOPEZ MATEOS</t>
  </si>
  <si>
    <t>HOSPITAL GENERAL DOCTOR FERNANDO QUIROZ GUTIÉRREZ</t>
  </si>
  <si>
    <t>COLEGIO NACIONAL DE EDUCACIÓN PROFESIONAL TÉCNICA ALVARO OBREGÓN I</t>
  </si>
  <si>
    <t>COLEGIO NACIONAL DE EDUCACIÓN PROFESIONAL TÉCNICA 221, ÁLVARO OBREGÓN II</t>
  </si>
  <si>
    <t>COORDINACIÓN GENERAL DE PUERTOS Y MARINA MERCANTE</t>
  </si>
  <si>
    <t>CENTRO DE ESTUDIOS TECNOLÓGICOS INDUSTRIAL Y DE SERVICIOS NÚMERO 10 MARGARITA MAZA DE JUAREZ</t>
  </si>
  <si>
    <t>CENTRO DE CAPACITACION PARA EL TRABAJO INDUSTRIAL 194</t>
  </si>
  <si>
    <t>CENTRO DE CAPACITACION PARA EL TRABAJO INDUSTRIAL 2</t>
  </si>
  <si>
    <t>CENTRO DE ESTUDIO DE BACHILLERATO 4/2, LIC. JESÚS REYES HEROLES</t>
  </si>
  <si>
    <t>HOSPITAL GENERAL DE ZONA CON UNIDAD DE MEDICINA FAMILIAR 8 SAN ÁNGEL</t>
  </si>
  <si>
    <t>SUBDELEGACIÓN 8 SAN ÁNGEL</t>
  </si>
  <si>
    <t>INSTITUTO TECNOLÓGICO DE ÁLVARO OBREGÓN</t>
  </si>
  <si>
    <t>CENTRO DE ESTUDIOS CIENTÍFICOS Y TECNOLÓGICOS (CECYT) 4, LÁZARO CÁRDENAS</t>
  </si>
  <si>
    <t>CLÍNICA DE DETECCIÓN Y DIAGNÓSTICO AUTOMATIZADO DELEGACIÓN REGIONAL SUR</t>
  </si>
  <si>
    <t>AGENCIA ESPACIAL MEXICANA</t>
  </si>
  <si>
    <t>AZCAPOTZALCO</t>
  </si>
  <si>
    <t>UNIVERSIDAD AUTÓNOMA METROPOLITANA UNIDAD AZCAPOTZALCO</t>
  </si>
  <si>
    <t>COLEGIO DE CIENCIAS Y HUMANIDADES PLANTEL AZCAPOTZALCO</t>
  </si>
  <si>
    <t>ESCUELA NORMAL SUPERIOR DE MÉXICO</t>
  </si>
  <si>
    <t>CORREOS DE MÉXICO PANTACO</t>
  </si>
  <si>
    <t>COLEGIO NACIONAL DE EDUCACIÓN PROFESIONAL TÉCNICA 161, CENTRO MÉXICO CANADÁ</t>
  </si>
  <si>
    <t>COLEGIO DE BACHILLERES PLANTEL NÚMERO 18 TLILHUACA</t>
  </si>
  <si>
    <t>CENTRO DE ESTUDIOS TECNOLÓGICOS INDUSTRIAL Y DE SERVICIOS NÚMERO 33 CARLOS MARIA DE BUSTAMANTE</t>
  </si>
  <si>
    <t>CENTRO DE ESTUDIOS TECNOLÓGICOS INDUSTRIAL Y DE SERVICIOS NÚMERO 4</t>
  </si>
  <si>
    <t>CENTRO DE CAPACITACION PARA EL TRABAJO INDUSTRIAL 1</t>
  </si>
  <si>
    <t>CENTRO DE CAPACITACION PARA EL TRABAJO INDUSTRIAL 11</t>
  </si>
  <si>
    <t>HOSPITAL DE ESPECIALIDADES CENTRO MEDICO LA RAZA</t>
  </si>
  <si>
    <t>HOSPITAL GENERAL DE ZONA NÚMERO 48 SAN PEDRO XALPA</t>
  </si>
  <si>
    <t>UNIDAD DE MEDICINA FAMILIAR 13 AZCAPOTZALCO</t>
  </si>
  <si>
    <t>CENTRO DE DIFUSIÓN DE CIENCIA Y TECNOLOGÍA, TEZOZÓMOC</t>
  </si>
  <si>
    <t>CENTRO DE ESTUDIOS CIENTÍFICOS Y TECNOLÓGICOS (CECYT) 6, MIGUEL OTHÓN DE MENDIZÁBAL</t>
  </si>
  <si>
    <t>COLEGIO DE BACHILLERES PLANTEL NÚMERO 1 EL ROSARIO</t>
  </si>
  <si>
    <t>HOSPITAL MATERNO INFANTIL DR. NICOLÁS M. CEDILLO</t>
  </si>
  <si>
    <t>HOSPITAL PEDIÁTRICO AZCAPOTZALCO</t>
  </si>
  <si>
    <t>BENITO JUAREZ</t>
  </si>
  <si>
    <t>RADIO EDUCACIÓN</t>
  </si>
  <si>
    <t>CINETECA NACIONAL</t>
  </si>
  <si>
    <t>INSTITUTO MEXICANO DE CINEMATOGRAFÍA</t>
  </si>
  <si>
    <t>UNIVERSIDAD ABIERTA Y A DISTANCIA DE MÉXICO (TORRE INDEPENDENCIA)</t>
  </si>
  <si>
    <t>HOSPITAL GENERAL DOCTOR DARIO FERNANDEZ FIERRO</t>
  </si>
  <si>
    <t>HOSPITAL GENERAL XOCO</t>
  </si>
  <si>
    <t>20 DE NOVIEMBRE</t>
  </si>
  <si>
    <t>COLEGIO DE BACHILLERES PLANTEL NÚMERO 20 DEL VALLE</t>
  </si>
  <si>
    <t>CENTRO DE CAPACITACION PARA EL TRABAJO INDUSTRIAL 173</t>
  </si>
  <si>
    <t>CENTRO DE CAPACITACION PARA EL TRABAJO INDUSTRIAL 187</t>
  </si>
  <si>
    <t>CENTRO DE ESTUDIOS TECNOLÓGICOS INDUSTRIAL Y DE SERVICIOS NÚMERO 5</t>
  </si>
  <si>
    <t>CENTRO DE CAPACITACION PARA EL TRABAJO INDUSTRIAL 66</t>
  </si>
  <si>
    <t>INSTITUTO DE INVESTIGACIONES DOCTOR JOSÉ MARÍA LUIS MORA, SEDE POUSSIN</t>
  </si>
  <si>
    <t>UNIVERSIDAD AUTÓNOMA DE LA CIUDAD DE MÉXICO, PLANTEL DEL VALLE</t>
  </si>
  <si>
    <t>CONSEJO NACIONAL DE CIENCIA Y TECNOLOGÍA</t>
  </si>
  <si>
    <t>INSTITUTO DE INVESTIGACIONES DOCTOR JOSÉ MARÍA LUIS MORA, SEDE BÚFALO</t>
  </si>
  <si>
    <t>INSTITUTO DE INVESTIGACIONES DOCTOR JOSÉ MARÍA LUIS MORA</t>
  </si>
  <si>
    <t>HOSPITAL GENERAL DE ZONA NÚMERO 1A VENADOS</t>
  </si>
  <si>
    <t>HOSPITAL PSIQUIÁTRICO CON UNIDAD DE MEDICINA FAMILIAR 10 POSTAL</t>
  </si>
  <si>
    <t>HOSPITAL GENERAL DE ZONA 1 CARLOS MCGREGOR</t>
  </si>
  <si>
    <t>SUBDELEGACIÓN 7 DEL VALLE</t>
  </si>
  <si>
    <t>DIRECCIÓN GENERAL DE CARRETERAS</t>
  </si>
  <si>
    <t>CENTRO DE INVESTIGACIÓN EN GEOGRAFÍA Y GEOMÁTICA INGENIERO JORGE L. TAMAYO AC</t>
  </si>
  <si>
    <t>TELEPUERTO IZTAPALAPA</t>
  </si>
  <si>
    <t>DIRECCIÓN GENERAL DE RADIO UNAM</t>
  </si>
  <si>
    <t>COORDINACIÓN ESTATAL CIUDAD DE MÉXICO SUR, EDIFICIO PATRIOTISMO</t>
  </si>
  <si>
    <t>DIRECCIÓN GENERAL DE LA ESCUELA NACIONAL PREPARATORIA</t>
  </si>
  <si>
    <t>COYOACAN</t>
  </si>
  <si>
    <t>CENTRO NACIONAL DE LAS ARTES</t>
  </si>
  <si>
    <t>MUSEO NACIONAL DE CULTURAS POPULARES</t>
  </si>
  <si>
    <t>ACADEMIA DE LA DANZA MEXICANA</t>
  </si>
  <si>
    <t>MUSEO NACIONAL DE LAS INTERVENCIONES</t>
  </si>
  <si>
    <t>CANAL 22</t>
  </si>
  <si>
    <t>UNIVERSIDAD AUTÓNOMA METROPOLITANA UNIDAD XOCHIMILCO</t>
  </si>
  <si>
    <t>ESCUELA NACIONAL PREPARATORIA PLANTEL 6 ANTONIO CASO</t>
  </si>
  <si>
    <t>COLEGIO DE CIENCIAS Y HUMANIDADES PLANTEL SUR</t>
  </si>
  <si>
    <t>ESCUELA NACIONAL DE CONSERVACION, RESTAURACION Y MUSEOGRAFIA (ENCRYM)</t>
  </si>
  <si>
    <t>INSTITUTO NACIONAL DE PEDIATRÍA</t>
  </si>
  <si>
    <t>CLINICA DE ESPECIALIDADES CON CECIS CHURUBUSCO</t>
  </si>
  <si>
    <t>SERVICIO POSTAL MEXICANO CORREOS DE MÉXICO VENUSTIANO CARRANZA</t>
  </si>
  <si>
    <t>COLEGIO NACIONAL DE EDUCACIÓN PROFESIONAL TÉCNICA 189, COYOACÁN</t>
  </si>
  <si>
    <t>COLEGIO DE BACHILLERES PLANTEL NÚMERO 17 HUAYAMILPAS</t>
  </si>
  <si>
    <t>DIRECCIÓN GENERAL DEL COLEGIO DE BACHILLERES</t>
  </si>
  <si>
    <t>COLEGIO DE BACHILLERES PLANTEL NÚMERO 4 CULHUACÁN</t>
  </si>
  <si>
    <t>CENTRO DE ESTUDIOS TECNOLÓGICOS INDUSTRIAL Y DE SERVICIOS NÚMERO 2, DAVID ALFARO SIQUEIROS</t>
  </si>
  <si>
    <t>CENTRO DE CAPACITACION PARA EL TRABAJO INDUSTRIAL 13</t>
  </si>
  <si>
    <t>CENTRO DE CAPACITACION PARA EL TRABAJO INDUSTRIAL 157</t>
  </si>
  <si>
    <t>CENTRO DE CAPACITACION PARA EL TRABAJO INDUSTRIAL 167</t>
  </si>
  <si>
    <t>HOSPITAL GENERAL DE ZONA NÚMERO 32 VILLA COAPA</t>
  </si>
  <si>
    <t>SECRETARÍA DE COMUNICACIONES Y TRANSPORTES SEDE BOMBAS</t>
  </si>
  <si>
    <t>ESCUELA SUPERIOR DE INGENIERÍA MECÁNICA Y ELÉCTRICA UNIDAD CULHUACÁN</t>
  </si>
  <si>
    <t>CENTRO DE ESTUDIOS CIENTÍFICOS Y TECNOLÓGICOS (CECYT) 13, RICARDO FLORES MAGÓN</t>
  </si>
  <si>
    <t>SECRETARÍA DE MARINA</t>
  </si>
  <si>
    <t>INSTITUTO NACIONAL DE ECOLOGÍA Y CAMBIO CLIMÁTICO</t>
  </si>
  <si>
    <t>HOSPITAL PEDIÁTRICO COYOACÁN</t>
  </si>
  <si>
    <t>CENTRO NACIONAL DE PREVENCIÓN DE DESASTRES (CENAPRED)</t>
  </si>
  <si>
    <t>CUAJIMALPA DE MORELOS</t>
  </si>
  <si>
    <t>UNIVERSIDAD AUTÓNOMA METROPOLITANA UNIDAD CUAJIMALPA</t>
  </si>
  <si>
    <t>COLEGIO DE BACHILLERES PLANTEL NÚMERO 8 CUAJIMALPA</t>
  </si>
  <si>
    <t>COLEGIO NACIONAL DE EDUCACIÓN PROFESIONAL TÉCNICA 267, SANTA FE</t>
  </si>
  <si>
    <t>CENTRO DE INVESTIGACIÓN Y DOCENCIA ECONÓMICAS A.C.</t>
  </si>
  <si>
    <t>CUAUHTEMOC</t>
  </si>
  <si>
    <t>FONDO NACIONAL PARA LA CULTURA Y LAS ARTES</t>
  </si>
  <si>
    <t>BIBLIOTECA MÉXICO</t>
  </si>
  <si>
    <t>CENTRO DE LA IMÁGEN</t>
  </si>
  <si>
    <t>BIBLIOTECA VASCONCELOS</t>
  </si>
  <si>
    <t>COORDINACIÓN DE SISTEMA NACIONAL DE FOMENTO MÚSICAL</t>
  </si>
  <si>
    <t>CENTRO DE INVESTIGACION COREOGRAFICA</t>
  </si>
  <si>
    <t>SUBDIRECCION GENERAL DE EDUCACION E INVESTIGACION ARTISTICA</t>
  </si>
  <si>
    <t>ESCUELA DE ARTESANIAS</t>
  </si>
  <si>
    <t>ESCUELA DE DISEÑO</t>
  </si>
  <si>
    <t>GALERIA SALON DE LA PLASTICA MEXICANA</t>
  </si>
  <si>
    <t>GALERIA JOSE MARIA VELASCO</t>
  </si>
  <si>
    <t>MUSEO NACIONAL DE ARTE (MUNAL)</t>
  </si>
  <si>
    <t>MUSEO DEL TEMPLO MAYOR</t>
  </si>
  <si>
    <t>MUSEO MURAL DIEGO RIVERA</t>
  </si>
  <si>
    <t>MUSEO ANTIGUO COLEGIO DE SAN ILDEFONSO</t>
  </si>
  <si>
    <t>MUSEO NACIONAL DE LAS CULTURAS&lt;BR&gt;(CERRADO TEMPORALMENTE)</t>
  </si>
  <si>
    <t>MUSEO NACIONAL DE SAN CARLOS</t>
  </si>
  <si>
    <t>MUSEO NACIONAL DE LA ESTAMPA</t>
  </si>
  <si>
    <t>MUSEO DE ARTE POPULAR</t>
  </si>
  <si>
    <t>CENTRO DE LECTURA CONDESA</t>
  </si>
  <si>
    <t>PALACIO DE BELLAS ARTES</t>
  </si>
  <si>
    <t>CENTRO CULTURAL UNIVERSITARIO TLATELOLCO</t>
  </si>
  <si>
    <t>CENTRO DE ACTUALIZACIÓN DEL MAGISTERIO EN EL DISTRITO FEDERAL</t>
  </si>
  <si>
    <t>OFICINAS CENTRALES INAH (EDIFICIO ARISTOS)</t>
  </si>
  <si>
    <t>UNIVERSIDAD ABIERTA Y A DISTANCIA DE MÉXICO (UNAD DE MÉXICO)</t>
  </si>
  <si>
    <t>HOSPITAL INFANTIL DE MEXICO FEDERICO GOMEZ</t>
  </si>
  <si>
    <t>HOSPITAL GENERAL DE MÉXICO</t>
  </si>
  <si>
    <t>HOSPITAL NACIONAL HOMEOPATICO</t>
  </si>
  <si>
    <t>INDIANILLA</t>
  </si>
  <si>
    <t>NEUROPSIQUIATRÍA</t>
  </si>
  <si>
    <t>HOSPITAL GENERAL DOCTOR GREGORIO SALAS FLORES</t>
  </si>
  <si>
    <t>CLINICA DE ESPECIALIDADES DENTALES DOCTOR HONORATO VILLA ACOSTA</t>
  </si>
  <si>
    <t>PALACIO POSTAL</t>
  </si>
  <si>
    <t>FIDEICOMISO DE INFORMACIÓN PARA PERSONAL DE LA MARINA MERCANTE NACIONAL</t>
  </si>
  <si>
    <t>CENTRO DE ESTUDIOS TECNOLÓGICOS INDUSTRIAL Y DE SERVICIOS NÚMERO 3 JUANA BELEN GUTIERREZ DE MENDOZA</t>
  </si>
  <si>
    <t>CENTRO DE CAPACITACION PARA EL TRABAJO INDUSTRIAL 25</t>
  </si>
  <si>
    <t>CENTRO DE CAPACITACION PARA EL TRABAJO INDUSTRIAL 153</t>
  </si>
  <si>
    <t>CENTRO DE CAPACITACION PARA EL TRABAJO INDUSTRIAL 162</t>
  </si>
  <si>
    <t>UNIVERSIDAD AUTÓNOMA DE LA CIUDAD DE MÉXICO, PLANTEL CENTRO HISTORICO</t>
  </si>
  <si>
    <t>HOSPITAL DE ONCOLOGIA CENTRO MEDICO NACIONAL SIGLO XXI</t>
  </si>
  <si>
    <t>SUBDELEGACIÓN 2 SANTA MARÍA LA RIBERA</t>
  </si>
  <si>
    <t>SUBDELEGACIÓN 4 GUERRERO</t>
  </si>
  <si>
    <t>SUBDELEGACIÓN 5 CENTRO</t>
  </si>
  <si>
    <t>DELEGACIÓN 4 SURESTE, D. F.</t>
  </si>
  <si>
    <t>CENTRO INFORMATICO DE ZONA, CIUDAD DE MEXICO</t>
  </si>
  <si>
    <t>HOSPITAL GENERAL DE ZONA NÚMERO 27 TLATELOLCO</t>
  </si>
  <si>
    <t>HOSPITAL GENERAL DE ZONA CON UNIDAD DE MEDICINA FAMILIAR 26 CONDESA</t>
  </si>
  <si>
    <t>COMISIÓN DE OPERACIÓN Y FOMENTO DE ACTIVIDADES ACADÉMICAS (COFAA)</t>
  </si>
  <si>
    <t>CENTRO DE ESTUDIOS CIENTÍFICOS Y TECNOLÓGICOS (CECYT) 12 JÓSE MARÍA MORELOS</t>
  </si>
  <si>
    <t>DIRECCIÓN GENERAL DE EDUCACIÓN SUPERIOR TECNOLÓGICA</t>
  </si>
  <si>
    <t>CENTRO ESPECIALIZADO EN MEDICINA INTEGRATIVA</t>
  </si>
  <si>
    <t>SALA DE TELECOMUNICACIONES DE LA SECRETARÍA DE SALUD</t>
  </si>
  <si>
    <t>HOSPITAL PEDIÁTRICO PERALVILLO</t>
  </si>
  <si>
    <t>SITE XOCONGO</t>
  </si>
  <si>
    <t>ESCUELA NACIONAL PREPARATORIA PLANTEL 3 JUSTO SIERRA</t>
  </si>
  <si>
    <t>ESCUELA NACIONAL PREPARATORIA PLANTEL 9 PEDRO DE ALBA</t>
  </si>
  <si>
    <t>COLEGIO DE CIENCIAS Y HUMANIDADES PLANTEL VALLEJO</t>
  </si>
  <si>
    <t>CENTRO DE INVESTIGACIÓN Y DE ESTUDIOS AVANZADOS - ZACATENCO</t>
  </si>
  <si>
    <t>INSTITUTO TECNOLÓGICO DE GUSTAVO A. MADERO</t>
  </si>
  <si>
    <t>HOSPITAL JUÁREZ DE MÉXICO</t>
  </si>
  <si>
    <t>HOSPITAL GENERAL VILLA</t>
  </si>
  <si>
    <t>CENTRO DE CIRUGIA AMBULATORIA PRIMERO DE OCTUBRE</t>
  </si>
  <si>
    <t>H.R. PRIMERO DE OCTUBRE</t>
  </si>
  <si>
    <t>COLEGIO NACIONAL DE EDUCACIÓN PROFESIONAL TÉCNICA 4, ARAGÓN</t>
  </si>
  <si>
    <t>COLEGIO NACIONAL DE EDUCACIÓN PROFESIONAL TÉCNICA 224, GUSTAVO A. MADERO II</t>
  </si>
  <si>
    <t>COLEGIO DE BACHILLERES PLANTEL NÚMERO 9 ARAGÓN</t>
  </si>
  <si>
    <t>COLEGIO DE BACHILLERES PLANTEL NÚMERO 2 CIEN METROS</t>
  </si>
  <si>
    <t>COLEGIO DE BACHILLERES PLANTEL NÚMERO 11 NUEVA ATZACOALCO</t>
  </si>
  <si>
    <t>CENTRO DE ESTUDIOS TECNOLÓGICOS INDUSTRIAL Y DE SERVICIOS NÚMERO 30 EMILIANO ZAPATA</t>
  </si>
  <si>
    <t>CENTRO DE ESTUDIOS TECNOLÓGICOS INDUSTRIAL Y DE SERVICIOS NÚMERO 54, GUADALUPE VICTORIA</t>
  </si>
  <si>
    <t>CENTRO DE ESTUDIOS TECNOLÓGICOS INDUSTRIAL Y DE SERVICIOS NÚMERO 56, RICARDO FLORES MAGÓN</t>
  </si>
  <si>
    <t>CENTRO DE CAPACITACION PARA EL TRABAJO INDUSTRIAL 12</t>
  </si>
  <si>
    <t>CENTRO DE CAPACITACION PARA EL TRABAJO INDUSTRIAL 128</t>
  </si>
  <si>
    <t>CENTRO DE CAPACITACION PARA EL TRABAJO INDUSTRIAL 74</t>
  </si>
  <si>
    <t>CENTRO DE CAPACITACION PARA EL TRABAJO INDUSTRIAL 75</t>
  </si>
  <si>
    <t>HOSPITAL GENERAL DE ZONA CON UNIDAD DE MEDICINA FAMILIAR NÚMERO 29 SAN JUAN ARAGÓN</t>
  </si>
  <si>
    <t>CENTRO DE ESTUDIOS TECNOLOGICOS, WALTER CROSS BUCHANAN</t>
  </si>
  <si>
    <t>CENTRO DE ESTUDIOS CIENTÍFICOS Y TECNOLÓGICOS (CECYT) 1, GONZALO VÁZQUEZ VELA</t>
  </si>
  <si>
    <t>UNIDAD PROFESIONAL ADOLFO LÓPEZ MATEOS ZACATENCO</t>
  </si>
  <si>
    <t>CENTRO DE ESTUDIOS CIENTÍFICOS Y TECNOLÓGICOS (CECYT) 10 CARLOS VALLEJO MÁRQUEZ</t>
  </si>
  <si>
    <t>COLEGIO NACIONAL DE EDUCACIÓN PROFESIONAL TÉCNICA 2, TICOMAN</t>
  </si>
  <si>
    <t>HOSPITAL MATERNO INFANTIL CUAUTEPEC</t>
  </si>
  <si>
    <t>HOSPITAL PEDIÁTRICO SAN JUAN DE ARAGÓN</t>
  </si>
  <si>
    <t>ALMACEN CENTRAL DEL CONSEJO NACIONAL DE FOMENTO EDUCATIVO (CONAFE)</t>
  </si>
  <si>
    <t>SINGID2</t>
  </si>
  <si>
    <t>SERVICIOS A LA NAVEGACIÓN EN EL ESPACIO AÉREO MEXICANO, CENTRO DE CONTROL</t>
  </si>
  <si>
    <t>IZTACALCO</t>
  </si>
  <si>
    <t>ESCUELA NACIONAL PREPARATORIA PLANTEL 2 ERASMO CASTELLANOS QUINTO</t>
  </si>
  <si>
    <t>ESCUELA SUPERIOR DE EDUCACIÓN FÍSICA</t>
  </si>
  <si>
    <t>COLEGIO NACIONAL DE EDUCACIÓN PROFESIONAL TÉCNICA 210, IZTACALCO I</t>
  </si>
  <si>
    <t>COLEGIO DE BACHILLERES PLANTEL NÚMERO 3 IZTACALCO</t>
  </si>
  <si>
    <t>CENTRO DE ESTUDIOS TECNOLÓGICOS INDUSTRIAL Y DE SERVICIOS NÚMERO 31, LEONA VICARIO</t>
  </si>
  <si>
    <t>CENTRO DE CAPACITACION PARA EL TRABAJO INDUSTRIAL 73</t>
  </si>
  <si>
    <t>CENTRO DE CAPACITACION PARA EL TRABAJO INDUSTRIAL 14</t>
  </si>
  <si>
    <t>HOSPITAL GENERAL DE ZONA NÚMERO 2A TRONCOSO</t>
  </si>
  <si>
    <t>HOSPITAL GENERAL DE ZONA NÚMERO 30 IZTACALCO</t>
  </si>
  <si>
    <t>SUBDELEGACIÓN 9 SANTA ANITA</t>
  </si>
  <si>
    <t>UNIDAD PROFESIONAL INTERDISCIPLINARIA DE INGENIERÍA Y CIENCIAS SOCIALES Y ADMINISTRATIVAS (UPIICSA)</t>
  </si>
  <si>
    <t>CENTRO DE ESTUDIOS TECNOLÓGICOS INDUSTRIAL Y DE SERVICIOS NÚMERO 76</t>
  </si>
  <si>
    <t>HOSPITAL PEDIÁTRICO IZTACALCO</t>
  </si>
  <si>
    <t>IZTAPALAPA</t>
  </si>
  <si>
    <t>UNIVERSIDAD AUTÓNOMA METROPOLITANA UNIDAD IZTAPALAPA</t>
  </si>
  <si>
    <t>COLEGIO DE CIENCIAS Y HUMANIDADES PLANTEL ORIENTE</t>
  </si>
  <si>
    <t>FACULTAD DE ESTUDIOS SUPERIORES ZARAGOZA CAMPO I</t>
  </si>
  <si>
    <t>INSTITUTO TECNOLÓGICO DE IZTAPALAPA</t>
  </si>
  <si>
    <t>INSTITUTO TECNOLÓGICO DE IZTAPALAPA III</t>
  </si>
  <si>
    <t>CENTRO TÉCNICO OPERATIVO TELECOMUNICACIONES DE MÉXICO</t>
  </si>
  <si>
    <t>HOSPITAL GENERAL DE ZONA REGIONAL NO. 25 IGNACIO ZARAGOZA</t>
  </si>
  <si>
    <t>HOSPITAL GENERAL REGIONAL IZTAPALAPA DR. JUAN RAMÓN DE LA FUENTE</t>
  </si>
  <si>
    <t>CLINICA DE ESPECIALIDADES COMPLEJO NUEVO ORIENTE</t>
  </si>
  <si>
    <t>HOSPITAL GENERAL GENERAL JOSE MARIA MORELOS Y PAVON</t>
  </si>
  <si>
    <t>COLEGIO NACIONAL DE EDUCACIÓN PROFESIONAL TÉCNICA 11, AZTAHUACAN</t>
  </si>
  <si>
    <t>COLEGIO NACIONAL DE EDUCACIÓN PROFESIONAL TÉCNICA 3, IZTAPALAPA I</t>
  </si>
  <si>
    <t>COLEGIO NACIONAL DE EDUCACIÓN PROFESIONAL TÉCNICA 196, IZTAPALAPA II</t>
  </si>
  <si>
    <t>COLEGIO NACIONAL DE EDUCACIÓN PROFESIONAL TÉCNICA 226, IZTAPALAPA III</t>
  </si>
  <si>
    <t>COLEGIO NACIONAL DE EDUCACIÓN PROFESIONAL TÉCNICA 225, IZTAPALAPA IV</t>
  </si>
  <si>
    <t>COLEGIO NACIONAL DE EDUCACIÓN PROFESIONAL TÉCNICA 211, IZTAPALAPA V</t>
  </si>
  <si>
    <t>COLEGIO DE BACHILLERES PLANTEL NÚMERO 6 VICENTE GUERRERO</t>
  </si>
  <si>
    <t>COLEGIO DE BACHILLERES PLANTEL NÚMERO 7 IZTAPALAPA</t>
  </si>
  <si>
    <t>CENTRO DE ESTUDIOS TECNOLÓGICOS INDUSTRIAL Y DE SERVICIOS NÚMERO 153</t>
  </si>
  <si>
    <t>CENTRO DE CAPACITACION PARA EL TRABAJO INDUSTRIAL 176</t>
  </si>
  <si>
    <t>ESTACIÓN MIGRATORIA LAS AGUJAS</t>
  </si>
  <si>
    <t>CENTRO DE ESTUDIOS TECNOLÓGICOS INDUSTRIAL Y DE SERVICIOS NÚMERO 50 MARIANO MATAMOROS Y GURIDI</t>
  </si>
  <si>
    <t>CENTRO DE ESTUDIOS TECNOLÓGICOS INDUSTRIAL Y DE SERVICIOS NÚMERO 57, IGNACIO ALLENDE</t>
  </si>
  <si>
    <t>UNIVERSIDAD AUTÓNOMA DE LA CIUDAD DE MÉXICO, PLANTEL CASA LIBERTAD</t>
  </si>
  <si>
    <t>UNIVERSIDAD AUTÓNOMA DE LA CIUDAD DE MÉXICO, PLANTEL SAN LORENZO TEZONCO</t>
  </si>
  <si>
    <t>UNIDAD MÉDICA DE ATENCIÓN AMBULATORIA 162 IZTAPALAPA</t>
  </si>
  <si>
    <t>HOSPITAL GENERAL DE ZONA NÚMERO 47 VICENTE GUERRERO</t>
  </si>
  <si>
    <t>SUBDELEGACIÓN 10 CHURUBUSCO</t>
  </si>
  <si>
    <t>CENTRO DE ESTUDIOS CIENTÍFICOS Y TECNOLÓGICOS (CECYT) 7 CUAUHTÉMOC</t>
  </si>
  <si>
    <t>CENTRO DE CONTROL CIUDAD DE MÉXICO</t>
  </si>
  <si>
    <t>TELEPUERTOS II</t>
  </si>
  <si>
    <t>CENTRO DE ESTUDIOS TECNOLÓGICOS INDUSTRIAL Y DE SERVICIOS NÚMERO 6</t>
  </si>
  <si>
    <t>FACULTAD DE ESTUDIOS SUPERIORES ZARAGOZA CAMPO 2</t>
  </si>
  <si>
    <t>HOSPITAL DE ESPECIALIDADES DE LA CIUDAD DE MEXICO DR. BELISARÍO DOMÍNGUEZ</t>
  </si>
  <si>
    <t>CLÍNICA HOSPITAL EMILIANO ZAPATA</t>
  </si>
  <si>
    <t>HOSPITAL PEDIÁTRICO IZTAPALAPA</t>
  </si>
  <si>
    <t>LA MAGDALENA CONTRERAS</t>
  </si>
  <si>
    <t>ALBERGUE ALPINO AJUSCO</t>
  </si>
  <si>
    <t>INSTITUTO NACIONAL DE GERIATRÍA</t>
  </si>
  <si>
    <t>COLEGIO NACIONAL DE EDUCACIÓN PROFESIONAL TÉCNICA 166, COMERCIO Y FOMENTO INDUSTRIAL</t>
  </si>
  <si>
    <t>COLEGIO NACIONAL DE EDUCACIÓN PROFESIONAL TÉCNICA 209, MAGDALENA CONTRERAS</t>
  </si>
  <si>
    <t>COLEGIO DE BACHILLERES PLANTEL NÚMERO 15 CONTRERAS</t>
  </si>
  <si>
    <t>CONFERENCIA INTERAMERICANA DE SEGURIDAD SOCIAL</t>
  </si>
  <si>
    <t>HOSPITAL MATERNO INFANTIL MAGDALENA CONTRERAS</t>
  </si>
  <si>
    <t>MIGUEL HIDALGO</t>
  </si>
  <si>
    <t>FONOTECA NACIONAL</t>
  </si>
  <si>
    <t>CONSERVATORIO NACIONAL DE MUSICA</t>
  </si>
  <si>
    <t>ESCUELA NACIONAL DE DANZA FOLKLORICA</t>
  </si>
  <si>
    <t>ESCUELA NACIONAL DE DANZA NELLIE Y GLORIA CAMPOBELLO</t>
  </si>
  <si>
    <t>MUSEO DE ARTE CONTEMPORANEO INTERNACIONAL RUFINO TAMAYO</t>
  </si>
  <si>
    <t>MUSEO DE ARTE MODERNO</t>
  </si>
  <si>
    <t>MUSEO NACIONAL DE HISTORIA CASTILLO DE CHAPULTEPEC</t>
  </si>
  <si>
    <t>CENTRO CULTURAL DEL BOSQUE</t>
  </si>
  <si>
    <t>INSTITUTO NACIONAL DE BELLAS ARTES</t>
  </si>
  <si>
    <t>ESTELA DE LUZ</t>
  </si>
  <si>
    <t>ESCUELA NACIONAL PREPARATORIA PLANTEL 4 VIDAL CASTAÑEDA Y NAJERA</t>
  </si>
  <si>
    <t>BENEMÉRITA ESCUELA NACIONAL DE MAESTROS</t>
  </si>
  <si>
    <t>ESCUELA NORMAL DE ESPECIALIZACIÓN</t>
  </si>
  <si>
    <t>MUSEO NACIONAL DE ANTROPOLOGIA Y BIBLIOTECA NACIONAL DE ANTROPOLOGIA E HISTORIA</t>
  </si>
  <si>
    <t>INSTITUTO NACIONAL DE PERINATOLOGÍA ISIDRO ESPINOSA DE LOS REYES</t>
  </si>
  <si>
    <t>HOSPITAL GENERAL DOCTOR RUBÉN LEÑERO</t>
  </si>
  <si>
    <t>HOSPITAL GENERAL TACUBA</t>
  </si>
  <si>
    <t>DR. ALBERTO PISANTY OVADIA</t>
  </si>
  <si>
    <t>CENTRO DE CAPACITACION PARA EL TRABAJO INDUSTRIAL 4</t>
  </si>
  <si>
    <t>CENTRO DE ESTUDIOS DE BACHILLERATO 4/1 MTRO. MOISES SAENZ GARZA</t>
  </si>
  <si>
    <t>OFICINAS CENTRALES DEL INSTITUTO NACIONAL DE MIGRACIÓN</t>
  </si>
  <si>
    <t>OFICINA DE REPRESENTACIÓN DEL INSTITUTO NACIONAL DE MIGRACIÓN EN LA CIUDAD DE MÉXICO</t>
  </si>
  <si>
    <t>INSTITUTO DE INVESTIGACIONES ELÉCTRICAS CIUDAD DE MÉXICO</t>
  </si>
  <si>
    <t>CORPORACION MEXICANA DE INVESTIGACION EN MATERIALES S.A. DE C.V.</t>
  </si>
  <si>
    <t>CENTRO DE INVESTIGACIÓN CIENCIA APLICADA Y TECNOLOGÍA AVANZADA UNIDAD LEGARIA (CICTA LEGARIA)</t>
  </si>
  <si>
    <t>UNIDAD PROFESIONAL LÁZARO CÁRDENAS (SANTO TOMÁS)</t>
  </si>
  <si>
    <t>CENTRO DE ESTUDIOS CIENTÍFICOS Y TECNOLÓGICOS (CECYT) 2, MIGUEL BERNARD</t>
  </si>
  <si>
    <t>HOSPITAL PEDIÁTRICO LEGARIA</t>
  </si>
  <si>
    <t>HOSPITAL PEDIÁTRICO TACUBAYA</t>
  </si>
  <si>
    <t>INSTITUTO NACIONAL DE MIGRACIÓN</t>
  </si>
  <si>
    <t>150150T</t>
  </si>
  <si>
    <t>UNIDAD DE ASUNTOS JURÍDICOS</t>
  </si>
  <si>
    <t>MILPA ALTA</t>
  </si>
  <si>
    <t>AA MILPA ALTA</t>
  </si>
  <si>
    <t>INSTITUTO TECNOLÓGICO DE MILPA ALTA II</t>
  </si>
  <si>
    <t>SAN PABLO OZTOTEPEC</t>
  </si>
  <si>
    <t>COLEGIO NACIONAL DE EDUCACIÓN PROFESIONAL TÉCNICA 227, MILPA ALTA</t>
  </si>
  <si>
    <t>SAN SALVADOR CUAUHTENCO</t>
  </si>
  <si>
    <t>INSTITUTO TECNOLÓGICO DE MILPA ALTA</t>
  </si>
  <si>
    <t>VILLA MILPA ALTA</t>
  </si>
  <si>
    <t>COLEGIO DE BACHILLERES PLANTEL NÚMERO 14 MILPA ALTA</t>
  </si>
  <si>
    <t>HOSPITAL GENERAL MILPA ALTA</t>
  </si>
  <si>
    <t>TLAHUAC</t>
  </si>
  <si>
    <t>INSTITUTO TECNOLÓGICO DE TLÁHUAC</t>
  </si>
  <si>
    <t>INSTITUTO TECNOLÓGICO DE TLÁHUAC III</t>
  </si>
  <si>
    <t>HOSPITAL GENERAL TLÁHUAC</t>
  </si>
  <si>
    <t>COLEGIO DE BACHILLERES PLANTEL NÚMERO 16 TLÁHUAC</t>
  </si>
  <si>
    <t>COLEGIO NACIONAL DE EDUCACIÓN PROFESIONAL TÉCNICA 230, TLÁHUAC</t>
  </si>
  <si>
    <t>CENTRO DE ESTUDIOS TECNOLÓGICOS INDUSTRIAL Y DE SERVICIOS NÚMERO 1</t>
  </si>
  <si>
    <t>CENTRO DE CAPACITACION PARA EL TRABAJO INDUSTRIAL 188</t>
  </si>
  <si>
    <t>INSTITUTO TECNOLÓGICO DE TLÁHUAC II</t>
  </si>
  <si>
    <t>HOSPITAL MATERNO INFANTIL TLÁHUAC</t>
  </si>
  <si>
    <t>SAN MIGUEL TOPILEJO</t>
  </si>
  <si>
    <t>INSTITUTO TECNOLÓGICO DE TLALPAN</t>
  </si>
  <si>
    <t>UNIVERSIDAD AUTÓNOMA METROPOLITANA RECTORÍA GENERAL</t>
  </si>
  <si>
    <t>ESCUELA NACIONAL PREPARATORIA PLANTEL 5 JOSÉ VASCONCELOS</t>
  </si>
  <si>
    <t>CENTRO DE INVESTIGACIÓN Y DE ESTUDIOS AVANZADOS - UNIDAD SUR</t>
  </si>
  <si>
    <t>ESCUELA NACIONAL DE ANTROPOLOGIA E HISTORIA (ENAH)</t>
  </si>
  <si>
    <t>INSTITUTO NACIONAL DE REHABILITACIÓN LUIS GUILLERMO IBARRA IBARRA</t>
  </si>
  <si>
    <t>HOSPITAL GENERAL DOCTOR MANUEL GEA GONZÁLEZ</t>
  </si>
  <si>
    <t>INSTITUTO NACIONAL DE ENFERMEDADES RESPIRATORIAS ISMAEL COSÍO VILLEGAS</t>
  </si>
  <si>
    <t>HOSPITAL GENERAL TORRE MÉDICA TEPEPAN</t>
  </si>
  <si>
    <t>HOSPITAL GENERAL AJUSCO MEDIO</t>
  </si>
  <si>
    <t>INSTITUTO NACIONAL DE CARDIOLOGÍA IGNACIO CHÁVEZ</t>
  </si>
  <si>
    <t>INSTITUTO NACIONAL DE CANCEROLOGÍA</t>
  </si>
  <si>
    <t>INSTITUTO NACIONAL DE CIENCIAS MÉDICAS Y NUTRICIÓN SALVADOR ZUBIRÁN</t>
  </si>
  <si>
    <t>INSTITUTO NACIONAL DE NEUROLOGÍA Y NEUROCIRUGÍA MANUEL VELASCO SUÁREZ</t>
  </si>
  <si>
    <t>INSTITUTO NACIONAL DE PSIQUIATRÍA RAMÓN DE LA FUENTE MUÑÍZ</t>
  </si>
  <si>
    <t>INSTITUTO NACIONAL DE MEDICINA GENOMICA</t>
  </si>
  <si>
    <t>CLINICA DE ESPECIALIDADES DE MEDICINA FISICA Y REHABILITACION</t>
  </si>
  <si>
    <t>COLEGIO NACIONAL DE EDUCACIÓN PROFESIONAL TÉCNICA 186, TLALPAN I</t>
  </si>
  <si>
    <t>PLANTEL CONALEP 212. TLALPAN II</t>
  </si>
  <si>
    <t>CENTRO DE ESTUDIOS TECNOLÓGICOS INDUSTRIAL Y DE SERVICIOS NÚMERO 154 ADELA VELARDE</t>
  </si>
  <si>
    <t>CENTRO DE CAPACITACION PARA EL TRABAJO INDUSTRIAL 127</t>
  </si>
  <si>
    <t>CENTRO DE INVESTIGACIÓNES Y ESTUDIOS SUPERIORES EN ANTROPOLOGÍA SOCIAL, UNIDAD REGIONAL CIUDAD DE MÉXICO</t>
  </si>
  <si>
    <t>INFOTEC CENTRO DE INVESTIGACIÓN E INNOVACIÓN EN TECNOLOGÍAS DE LA INFORMACIÓN Y COMUNICACIÓN</t>
  </si>
  <si>
    <t>HOSPITAL PSIQUIÁTRICO DR. HECTOR TOVAR ACOSTA</t>
  </si>
  <si>
    <t>UNIVERSIDAD PEDAGOGICA NACIONAL UNIDAD AJUSCO</t>
  </si>
  <si>
    <t>ESCUELA SUPERIOR DE COMERCIO Y ADMINISTRACIÓN, UNIDAD TEPEPAN</t>
  </si>
  <si>
    <t>CENTRO DE CAPACITACIÓN PARA EL TRABAJO INDUSTRIAL 99</t>
  </si>
  <si>
    <t>FACULTAD LATINOAMERICANA DE CIENCIAS SOCIALES</t>
  </si>
  <si>
    <t>COMISIÓN NACIONAL PARA EL CONOCIMIENTO Y USO DE LA BIODIVERSIDAD</t>
  </si>
  <si>
    <t>EL COLEGIO DE MÉXICO</t>
  </si>
  <si>
    <t>125870T</t>
  </si>
  <si>
    <t>INSTITUTO LATINOAMERICANO DE LA COMUNICACIÓN EDUCATIVA</t>
  </si>
  <si>
    <t>VENUSTIANO CARRANZA</t>
  </si>
  <si>
    <t>ESCUELA NACIONAL PREPARATORIA PLANTEL 7 EZEQUIEL A. CHÁVEZ</t>
  </si>
  <si>
    <t>HOSPITAL GENERAL BALBUENA</t>
  </si>
  <si>
    <t>BALBUENA</t>
  </si>
  <si>
    <t>AEROPUERTO INTERNACIONAL DE LA CIUDAD DE MÉXICO TERMINAL 1</t>
  </si>
  <si>
    <t>CORREOS DE MÉXICO AEROPUERTO </t>
  </si>
  <si>
    <t>COLEGIO NACIONAL DE EDUCACIÓN PROFESIONAL TÉCNICA 132, AEROPUERTO</t>
  </si>
  <si>
    <t>COLEGIO NACIONAL DE EDUCACIÓN PROFESIONAL TÉCNICA 15, VENUSTIANO CARRANZA I</t>
  </si>
  <si>
    <t>COLEGIO NACIONAL DE EDUCACIÓN PROFESIONAL TÉCNICA 245, VENUSTIANO CARRANZA II</t>
  </si>
  <si>
    <t>COLEGIO DE BACHILLERES PLANTEL NÚMERO 10 AEROPUERTO</t>
  </si>
  <si>
    <t>CENTRO DE ESTUDIOS TECNOLÓGICOS INDUSTRIAL Y DE SERVICIOS NÚMERO 32 JOSÉ VASCONCELOS</t>
  </si>
  <si>
    <t>CENTRO DE CAPACITACION PARA EL TRABAJO INDUSTRIAL 3</t>
  </si>
  <si>
    <t>CENTRO DE CAPACITACION PARA EL TRABAJO INDUSTRIAL 171</t>
  </si>
  <si>
    <t>AEROPUERTO INTERNACIONAL DE LA CIUDAD DE MÉXICO</t>
  </si>
  <si>
    <t>CENTRO DE ESTUDIOS CIENTÍFICOS Y TECNOLÓGICOS (CECYT) 14 LUIS ENRIQUE ERRO SOLER</t>
  </si>
  <si>
    <t>CENTRO DE SALUD T-III BEATRIZ VELASCO DE ALEMÁN</t>
  </si>
  <si>
    <t>HOSPITAL MATERNO INFANTIL INGUARÁN</t>
  </si>
  <si>
    <t>HOSPITAL PEDIÁTRICO MOCTEZUMA</t>
  </si>
  <si>
    <t>ARCHIVO GENERAL DE LA NACIÓN</t>
  </si>
  <si>
    <t>125871T</t>
  </si>
  <si>
    <t>DIRECCIÓN GENERAL DE TELEVISIÓN EDUCATIVA</t>
  </si>
  <si>
    <t>SINGID1</t>
  </si>
  <si>
    <t>SERVICIOS A LA NAVEGACIÓN EN EL ESPACIO AÉREO MEXICANO, OFICINAS CENTRALES</t>
  </si>
  <si>
    <t>FACULTAD DE ARTES Y DISEÑO</t>
  </si>
  <si>
    <t>ESCUELA NACIONAL PREPARATORIA PLANTEL 1 GABINO BARREDA</t>
  </si>
  <si>
    <t>COLEGIO DE BACHILLERES PLANTEL 13 XOCHIMILCO</t>
  </si>
  <si>
    <t>COLEGIO DE BACHILLERES PLANTEL NÚMERO 13 XOCHIMILCO</t>
  </si>
  <si>
    <t>CENTRO DE ESTUDIOS TECNOLÓGICOS INDUSTRIAL Y DE SERVICIOS NÚMERO 39</t>
  </si>
  <si>
    <t>CENTRO DE ESTUDIOS TECNOLÓGICOS INDUSTRIAL Y DE SERVICIOS NÚMERO 49, PROFESORA MARÍA PATIÑO VIUDA DE OLMEDO</t>
  </si>
  <si>
    <t>HOSPITAL MATERNO PEDIÁTRICO XOCHIMILCO</t>
  </si>
  <si>
    <t>CENTROS DE INCLUSION DIGITAL DISTRITO FEDERAL</t>
  </si>
  <si>
    <t>COAHUILA DE ZARAGOZA</t>
  </si>
  <si>
    <t>MONCLOVA</t>
  </si>
  <si>
    <t>RAMOS ARIZPE</t>
  </si>
  <si>
    <t>CENTRO DE INVESTIGACIÓN Y DE ESTUDIOS AVANZADOS - UNIDAD SALTILLO</t>
  </si>
  <si>
    <t>SALTILLO</t>
  </si>
  <si>
    <t>INSTITUTO TECNOLÓGICO DE SALTILLO</t>
  </si>
  <si>
    <t>BENEMÉRITA ESCUELA NORMAL DE COAHUILA</t>
  </si>
  <si>
    <t>ESCUELA NORMAL DE EDUCACIÓN FISICA</t>
  </si>
  <si>
    <t>ESCUELA NORMAL DE EDUCACIÓN PRESCOLAR DEL ESTADO</t>
  </si>
  <si>
    <t>ESCUELA NORMAL REGIONAL DE ESPECIALIZACIÓN</t>
  </si>
  <si>
    <t>ESCUELA NORMAL SUPERIOR DEL ESTADO</t>
  </si>
  <si>
    <t>UNIVERSIDAD AUTÓNOMA DE COAHUILA</t>
  </si>
  <si>
    <t>UNIVERSIDAD AUTONOMA DE COAHUILA, UNIDAD CAMPO REDONDO</t>
  </si>
  <si>
    <t>HOSPITAL GENERAL DE SALTILLO</t>
  </si>
  <si>
    <t>CLÍNICA HOSPITAL JOSÉ MARÍA RODRÍGUEZ, SALTILLO</t>
  </si>
  <si>
    <t>COLEGIO NACIONAL DE EDUCACIÓN PROFESIONAL TÉCNICA, SALTILLO I</t>
  </si>
  <si>
    <t>COLEGIO NACIONAL DE EDUCACIÓN PROFESIONAL TÉCNICA, SALTILLO II</t>
  </si>
  <si>
    <t>SCT SALTILLO</t>
  </si>
  <si>
    <t>CENTRO DE BACHILLERATO TECNOLÓGICO INDUSTRIAL Y DE SERVICIOS NUM. 97</t>
  </si>
  <si>
    <t>CENTRO DE ESTUDIOS TECNOLÓGICOS, INDUSTRIAL Y DE SERVICIOS NÚMERO 48</t>
  </si>
  <si>
    <t>CENTRO DE CAPACITACION PARA EL TRABAJO INDUSTRIAL NÚMERO 184</t>
  </si>
  <si>
    <t>CENTRO DE CAPACITACION PARA EL TRABAJO INDUSTRIAL NUM. 53</t>
  </si>
  <si>
    <t>CENTRO DE INVESTIGACIÓN EN QUÍMICA APLICADA</t>
  </si>
  <si>
    <t>CORPORACION MEXICANA DE INVESTIGACION EN MATERIALES, S.A. DE C.V.</t>
  </si>
  <si>
    <t>SUBDELEGACIÓN M. SALTILLO</t>
  </si>
  <si>
    <t>HOSPITAL GENERAL DE ZONA NÚMERO 1 SALTILLO</t>
  </si>
  <si>
    <t>DELEGACIÓN COAHUILA</t>
  </si>
  <si>
    <t>HOSPITAL GENERAL DE ZONA CON MEDICINA FAMILIAR NÚMERO 2 SALTILLO</t>
  </si>
  <si>
    <t>UNIVERSIDAD AUTÓNOMA AGRARIA ANTONIO NARRO</t>
  </si>
  <si>
    <t>UNIVERSIDAD AUTÓNOMA DEL NORESTE</t>
  </si>
  <si>
    <t>UNIVERSIDAD PEDAGÓGICA NACIONAL, UNIDAD 051 SALTILLO</t>
  </si>
  <si>
    <t>CENTROS DE INCLUSION DIGITAL COAHUILA</t>
  </si>
  <si>
    <t>BIBLIOTECA PÚBLICA CENTRAL ESTATAL PROFESOR ILDEFONSO VILLARELLO VELEZ</t>
  </si>
  <si>
    <t>UNIVERSIDAD AUTÓNOMA DE COAHUILA, CAMPUS ARTEAGA</t>
  </si>
  <si>
    <t>COLIMA</t>
  </si>
  <si>
    <t>HOSPITAL REGIONAL UNIVERSITARIO</t>
  </si>
  <si>
    <t>DOCTOR MIGUEL TREJO OCHOA</t>
  </si>
  <si>
    <t>CENTRO SCT COLIMA</t>
  </si>
  <si>
    <t>DELEGACIÓN IMSS COLIMA</t>
  </si>
  <si>
    <t>SUBDELEGACIÓN COLIMA</t>
  </si>
  <si>
    <t>HOSPITAL GENERAL DE ZONA DOCTOR LEONEL RAMÍREZ GARCÍA</t>
  </si>
  <si>
    <t>UNIVERSIDAD DE COLIMA CAMPUS CENTRAL</t>
  </si>
  <si>
    <t>LABORATORIO ESTATAL DE SALUD PÚBLICA DE COLIMA</t>
  </si>
  <si>
    <t>INSTITUTO ESTATAL DE CANCEROLOGÍA LIC. CARLOS DE LA MADRID VIRGEN</t>
  </si>
  <si>
    <t>CENTROS DE INCLUSION DIGITAL COLIMA</t>
  </si>
  <si>
    <t>VILLA DE ALVAREZ</t>
  </si>
  <si>
    <t>CIUDAD DE VILLA DE ALVAREZ</t>
  </si>
  <si>
    <t>INSTITUTO TECNOLÓGICO DE COLIMA</t>
  </si>
  <si>
    <t>ESCUELA DE FILOSOFIA</t>
  </si>
  <si>
    <t>CENTRO DE BACHILLERATO TECNOLÓGICO INDUSTRIAL Y DE SERVICIOS NUM.157</t>
  </si>
  <si>
    <t>DURANGO</t>
  </si>
  <si>
    <t>VICTORIA DE DURANGO</t>
  </si>
  <si>
    <t>UNIVERSIDAD TECNOLÓGICA DE DURANGO</t>
  </si>
  <si>
    <t>INSTITUTO TECNOLÓGICO DE DURANGO</t>
  </si>
  <si>
    <t>BENEMERITA Y CENTENARIA ESCUELA NORMAL DEL ESTADO DE DURANGO</t>
  </si>
  <si>
    <t>UNIVERSIDAD POLITECNICA DE DURANGO</t>
  </si>
  <si>
    <t>FACULTAD DE CIENCIAS QUÍMICAS DE LA UNIVERSIDAD JUÁREZ DEL ESTADO DE DURANGO</t>
  </si>
  <si>
    <t>UNIVERSIDAD JUARÉZ DEL ESTADO DE DURANGO, RECTORIA</t>
  </si>
  <si>
    <t>HOSPITAL GENERAL DE DURANGO</t>
  </si>
  <si>
    <t>SCT DURANGO</t>
  </si>
  <si>
    <t>HOSPITAL GENERAL DOCTOR SANTIAGO RAMÓN Y CAJAL DURANGO</t>
  </si>
  <si>
    <t>COLEGIO NACIONAL DE EDUCACIÓN PROFESIONAL TÉCNICA 130, DURANGO</t>
  </si>
  <si>
    <t>CENTRO DE BACHILLERATO TECNOLÓGICO INDUSTRIAL Y DE SERVICIOS NUM. 110</t>
  </si>
  <si>
    <t>CENTRO DE BACHILLERATO TECNOLÓGICO INDUSTRIAL Y DE SERVICIOS NUM. 130</t>
  </si>
  <si>
    <t>CENTRO DE BACHILLERATO TECNOLÓGICO INDUSTRIAL Y DE SERVICIOS NUM. 89</t>
  </si>
  <si>
    <t>CENTRO DE CAPACITACION PARA EL TRABAJO INDUSTRIAL NUM. 134</t>
  </si>
  <si>
    <t>CENTRO DE CAPACITACION PARA EL TRABAJO INDUSTRIAL NUM. 36</t>
  </si>
  <si>
    <t>CENTRO DE CAPACITACION PARA EL TRABAJO INDUSTRIAL NUM. 91</t>
  </si>
  <si>
    <t>UNIVERSIDAD PEDAGOGICA DE DURANGO</t>
  </si>
  <si>
    <t>DELEGACIÓN IMSS DURANGO</t>
  </si>
  <si>
    <t>HOSPITAL GENERAL DE ZONA CON UNIDAD DE MEDICINA FAMILIAR NUMERO 1 DURANGO</t>
  </si>
  <si>
    <t>SUBDELEGACIÓN DURANGO</t>
  </si>
  <si>
    <t>CENTROS DE INCLUSION DIGITAL DURANGO</t>
  </si>
  <si>
    <t>CENTRO DE INCUBACIÓN DE EMPRESAS DEL INSTITUTO TECNOLÓGICO DE DURANGO</t>
  </si>
  <si>
    <t>NSTITUTO TECNOLÓGICO DE DURANGO</t>
  </si>
  <si>
    <t>COMANDANCIA DE AEROPUERTO</t>
  </si>
  <si>
    <t>CENTRO INTERDISCIPLINARIO DE INVESTIGACIÓN PARA EL DESARROLLO INTEGRAL REGIONAL UNIDAD DURANGO (CIDIR-IPN)</t>
  </si>
  <si>
    <t>ESTADO DE MEXICO</t>
  </si>
  <si>
    <t>NAUCALPAN DE JUAREZ</t>
  </si>
  <si>
    <t>INSTITUTO MEXICANO DEL TRANSPORTE DF</t>
  </si>
  <si>
    <t>ESTADO DE MÉXICO</t>
  </si>
  <si>
    <t>CENTRO NACIONAL SCT</t>
  </si>
  <si>
    <t>GUANAJUATO</t>
  </si>
  <si>
    <t>BENEMÉRITA Y CENTENARIA ESCUELA NORMAL OFICIAL DE GUANAJUATO</t>
  </si>
  <si>
    <t>ESCUELA NORMAL SUPERIOR OFICIAL DE GUANAJUATO</t>
  </si>
  <si>
    <t>UNIVERSIDAD DE GUANAJUATO</t>
  </si>
  <si>
    <t>HOSPITAL GENERAL DE SUBZONA 10 GUANAJUATO</t>
  </si>
  <si>
    <t>SUBDELEGACIÓN GUANAJUATO</t>
  </si>
  <si>
    <t>ESCUELA DE MÚSICA UNIVERSIDAD DE GUANAJUATO</t>
  </si>
  <si>
    <t>MARFIL</t>
  </si>
  <si>
    <t>HOSPITAL GENERAL GUANAJUATO DR. VALENTÍN GRACIA</t>
  </si>
  <si>
    <t>CENTRO SCT GUANAJUATO</t>
  </si>
  <si>
    <t>IRAPUATO</t>
  </si>
  <si>
    <t>UNIVERSIDAD VIRTUAL DEL ESTADO DE GUANAJUATO</t>
  </si>
  <si>
    <t>LEÓN</t>
  </si>
  <si>
    <t>LEÓN DE LOS ALDAMA</t>
  </si>
  <si>
    <t>CENTROS DE INCLUSION DIGITAL GUANAJUATO</t>
  </si>
  <si>
    <t>GUERRERO</t>
  </si>
  <si>
    <t>ACAPULCO DE JUÁREZ</t>
  </si>
  <si>
    <t>CENTROS DE INCLUSION DIGITAL GUERRERO</t>
  </si>
  <si>
    <t>CHILPANCINGO DE LOS BRAVO</t>
  </si>
  <si>
    <t>INSTITUTO TECNOLÓGICO DE CHILPANCINGO</t>
  </si>
  <si>
    <t>CENTRO DE ACTUALIZACIÓN DEL MAGISTERIO DE CHILPANCINGO</t>
  </si>
  <si>
    <t>CENTENARIA ESCUELA NORMAL DEL ESTADO "IGNACIO MANUEL ALTAMIRANO"</t>
  </si>
  <si>
    <t>ESCUELA NORMAL URBANA FEDERAL PROFESOR RAFAEL RAMÍREZ</t>
  </si>
  <si>
    <t>ESCUELA NORMAL PREESCOLAR ADOLFO VIGURI VIGURI</t>
  </si>
  <si>
    <t>UNIVERSIDAD AUTÓNOMA DE GUERRERO</t>
  </si>
  <si>
    <t>HOSPITAL GENERAL DOCTOR RAYMUNDO ABARCA ALARCÓN</t>
  </si>
  <si>
    <t>CLINICA HOSPITAL CHILPANCINGO DE LOS BRAVO</t>
  </si>
  <si>
    <t>CENTRO SCT GUERRERO</t>
  </si>
  <si>
    <t>COLEGIO NACIONAL DE EDUCACIÓN PROFESIONAL TÉCNICA 113, CHILPANCINGO</t>
  </si>
  <si>
    <t>CENTRO DE BACHILLERATO TECNOLÓGICO INDUSTRIAL Y DE SERVICIOS NUM. 134</t>
  </si>
  <si>
    <t>SUBDELEGACIÓN CHILPANCINGO</t>
  </si>
  <si>
    <t>HOSPITAL DE LA MADRE Y DEL NIÑO GUERRERENSE</t>
  </si>
  <si>
    <t>CENTRO DE DATOS</t>
  </si>
  <si>
    <t>HIDALGO</t>
  </si>
  <si>
    <t>MINERAL DE LA REFORMA</t>
  </si>
  <si>
    <t>PACHUQUILLA</t>
  </si>
  <si>
    <t>COLEGIO DE EDUCACIÓN PROFESIONAL TÉCNICA DEL ESTADO DE HIDALGO PACHUCA</t>
  </si>
  <si>
    <t>UNIVERSIDAD AUTONOMA DEL ESTADO DE HIDALGO (CENTRO DE VINCULACION INTERNACIONAL Y DESARROLLO EDUCATIVO)</t>
  </si>
  <si>
    <t>SANTIAGO JALTEPEC</t>
  </si>
  <si>
    <t>UNIVERSIDAD AUTÓNOMA DEL ESTADO DE HIDALGO (DIRECCIÓN DE CENTRO DE CÓMPUTO ACADÉMICO)</t>
  </si>
  <si>
    <t>PACHUCA DE SOTO</t>
  </si>
  <si>
    <t>INSTITUTO TECNOLÓGICO DE PACHUCA</t>
  </si>
  <si>
    <t>CENTRO REGIONAL DE EDUCACIÓN NORMAL BENITO JUÁREZ</t>
  </si>
  <si>
    <t>ESCUELA NORMAL SUPERIOR PÚBLICA DEL ESTADO DE HIDALGO</t>
  </si>
  <si>
    <t>FOTOTECA NACIONAL Y CENTRO INAH HIDALGO</t>
  </si>
  <si>
    <t>UNIVERSIDAD AUTONOMA DEL ESTADO DE HIDALGO</t>
  </si>
  <si>
    <t>HOSPITAL GENERAL PACHUCA</t>
  </si>
  <si>
    <t>HOSPITAL GENERAL DOCTORA COLUMBA RIVERA OSORIO</t>
  </si>
  <si>
    <t>CENTRO SCT HIDALGO</t>
  </si>
  <si>
    <t>COLEGIO NACIONAL DE EDUCACIÓN PROFESIONAL TÉCNICA, PACHUCA II</t>
  </si>
  <si>
    <t>CENTRO DE CAPACITACIÓN PARA EL TRABAJO INDUSTRIAL NÚMERO 114</t>
  </si>
  <si>
    <t>UNIVERSIDAD AUTÓNOMA DEL ESTADO DE HIDALGO (INSTITUTO DE CIENCIAS DE LA SALUD)</t>
  </si>
  <si>
    <t>INSTITUTO DE CIENCIAS SOCIALES Y HUMANIDADES (ICSHU)</t>
  </si>
  <si>
    <t>SUBDELEGACIÓN M. PACHUCA</t>
  </si>
  <si>
    <t>DELEGACIÓN HIDALGO</t>
  </si>
  <si>
    <t>HOSPITAL OBSTÉTRICO PACHUCA</t>
  </si>
  <si>
    <t>125867T</t>
  </si>
  <si>
    <t>CIUDAD DEL CONOCIMIENTO</t>
  </si>
  <si>
    <t>TULANCINGO DE BRAVO</t>
  </si>
  <si>
    <t>TULANCINGO</t>
  </si>
  <si>
    <t>CENTROS DE INCLUSION DIGITAL HIDALGO</t>
  </si>
  <si>
    <t>JALISCO</t>
  </si>
  <si>
    <t>GUADALAJARA</t>
  </si>
  <si>
    <t>UNIVERSIDAD TECNOLÓGICA DE JALISCO</t>
  </si>
  <si>
    <t>ESCUELA SUPERIOR DE EDUCACIÓN FISICA DE JALISCO</t>
  </si>
  <si>
    <t>EDIFICIO RECTORÍA CULTURAL Y ADMINISTRATIVO DE LA UNIVERSIDAD DE GUADALAJARA</t>
  </si>
  <si>
    <t>ESCUELA NORMAL SUPERIOR DE JALISCO</t>
  </si>
  <si>
    <t>BENEMÉRITA Y CENTENARIA ESCUELA NORMAL DE JALISCO</t>
  </si>
  <si>
    <t>CLINICA DE ALTA ESPECIALIDAD EN GUADALAJARA, JALISCO</t>
  </si>
  <si>
    <t>HOSPITAL CIVIL DE GUADALAJARA JUAN I. MENCHACA</t>
  </si>
  <si>
    <t>COLEGIO NACIONAL DE EDUCACIÓN PROFESIONAL TÉCNICA 71, GUADALAJARA II</t>
  </si>
  <si>
    <t>COLEGIO NACIONAL DE EDUCACIÓN PROFESIONAL TÉCNICA 234, GUADALAJARA III</t>
  </si>
  <si>
    <t>CENTRO DE CAPACITACION PARA EL TRABAJO INDUSTRIAL NUMERO 7</t>
  </si>
  <si>
    <t>CENTRO DE CAPACITACIÓN PARA EL TRABAJO INDUSTRIAL NÚMERO 16</t>
  </si>
  <si>
    <t>CENTRO DE CAPACITACIÓN PARA EL TRABAJO INDUSTRIAL NÚMERO 190</t>
  </si>
  <si>
    <t>DELEGACIÓN REGIONAL EN JALISCO</t>
  </si>
  <si>
    <t>CENTRO DE INVESTIGACIÓN Y ASISTENCIA EN TECNOLOGÍA Y DISEÑO DEL ESTADO DE JALISCO, A.C.</t>
  </si>
  <si>
    <t>CENTRO DE INVESTIGACIÓNES Y ESTUDIOS SUPERIORES EN ANTROPOLOGÍA SOCIAL</t>
  </si>
  <si>
    <t>CENTRO DE INVESTIGACIÓNES Y ESTUDIOS SUPERIORES EN ANTROPOLOGÍA SOCIAL SEDE OCCIDENTE</t>
  </si>
  <si>
    <t>SUBDELEGACIÓN M. JUÁREZ</t>
  </si>
  <si>
    <t>HOSPITAL GENERAL REGIONAL NÚMERO 110 OBLATOS</t>
  </si>
  <si>
    <t>DELEGACION JALISCO</t>
  </si>
  <si>
    <t>SUBDELEGACIÓN MIGUEL HIDALGO</t>
  </si>
  <si>
    <t>SUBDELEGACIÓN M. REFORMA LIBERTAD (CIEFD)</t>
  </si>
  <si>
    <t>HOSPITAL GENERAL REGIONAL NÚMERO 45 GUADALAJARA</t>
  </si>
  <si>
    <t>HOSPITAL GENERAL REGIONAL NÚMERO 46 GUADALAJARA</t>
  </si>
  <si>
    <t>HOSPITAL GENERAL REGIONAL NÚMERO 89 GUADALAJARA</t>
  </si>
  <si>
    <t>UNIDAD DE INFECTOLOGÍA DR. JUAN I. MENCHACA</t>
  </si>
  <si>
    <t>TELEPUERTO GUADALAJARA</t>
  </si>
  <si>
    <t>MUSEO DE ARQUEOLOGIA DE OCCIDENTE</t>
  </si>
  <si>
    <t>CENTROS DE INCLUSION DIGITAL JALISCO</t>
  </si>
  <si>
    <t>CENTRO UNIVERSITARIO DE CIENCIAS SOCIALES Y HUMANIDADES</t>
  </si>
  <si>
    <t>HOSPITAL CIVIL DE GUADALAJARA FRAY ANTONIO ALCALDE</t>
  </si>
  <si>
    <t>HOSPITAL GENERAL DE ZONA NÚMERO 14</t>
  </si>
  <si>
    <t>PUERTO VALLARTA</t>
  </si>
  <si>
    <t>CENTRO UNIVERSITARIO DE LA COSTA</t>
  </si>
  <si>
    <t>HOSPITAL REGIONAL DE PUERTO VALLARTA</t>
  </si>
  <si>
    <t>CLINICA HOSPITAL PUERTO VALLARTA</t>
  </si>
  <si>
    <t>COLEGIO NACIONAL DE EDUCACIÓN PROFESIONAL TÉCNICA 75, PUERTO VALLARTA I</t>
  </si>
  <si>
    <t>COLEGIO NACIONAL DE EDUCACIÓN PROFESIONAL TÉCNICA 293, PUERTO VALLARTA II</t>
  </si>
  <si>
    <t>ADMINISTRACIÓN PORTUARIA INTEGRAL PUERTO VALLARTA, S.A. DE C.V.</t>
  </si>
  <si>
    <t>CENTRO DE CAPACITACIÓN PARA EL TRABAJO INDUSTRIAL NÚMERO 63</t>
  </si>
  <si>
    <t>AEROPUERTO INTERNACIONAL EN PUERTO VALLARTA</t>
  </si>
  <si>
    <t>HOSPITAL GENERAL DE ZONA CON MEDICINA FAMILIAR NÚMERO 42 PUERTO VALLARTA (288) 2N</t>
  </si>
  <si>
    <t>INSTITUTO TECNOLÓGICO SUPERIOR DE PUERTO VALLARTA</t>
  </si>
  <si>
    <t>TLAJOMULCO DE ZUÑIGA</t>
  </si>
  <si>
    <t>HOSPITAL GENERAL REGIONAL NÚMERO 180 TLAJOMULCO</t>
  </si>
  <si>
    <t>ZAPOPAN</t>
  </si>
  <si>
    <t>CENTRO DE INVESTIGACIÓN Y DE ESTUDIOS AVANZADOS - UNIDAD GUADALARA</t>
  </si>
  <si>
    <t>ESCUELA NORMAL PARA EDUCADORAS DE GUADALAJARA</t>
  </si>
  <si>
    <t>VALENTIN GOMEZ FARIAS</t>
  </si>
  <si>
    <t>CENTRO SCT JALISCO</t>
  </si>
  <si>
    <t>INSTITUTO TECNOLÓGICO SUPERIOR DE ZAPOPAN</t>
  </si>
  <si>
    <t>CENTRO UNIVERSITARIO DE CIENCIAS ECONÓMICO ADMINISTRATIVAS</t>
  </si>
  <si>
    <t>HOSPITAL GENERAL DE OCCIDENTE</t>
  </si>
  <si>
    <t>MEXICO</t>
  </si>
  <si>
    <t>ALMOLOYA DE JUAREZ</t>
  </si>
  <si>
    <t>SANTIAGUITO TLALCILALCALLI</t>
  </si>
  <si>
    <t>UNIVERSIDAD POLITECNICA DEL VALLE DE TOLUCA</t>
  </si>
  <si>
    <t>CUAUTITLAN</t>
  </si>
  <si>
    <t>FACULTAD DE ESTUDIOS SUPERIORES CUAUTITLÁN CAMPO I</t>
  </si>
  <si>
    <t>CUAUTITLAN IZCALLI</t>
  </si>
  <si>
    <t>FACULTAD DE ESTUDIOS SUPERIORES CUAUTITLÁN (FES CUAUTITLAN)</t>
  </si>
  <si>
    <t>ECATEPEC DE MORELOS</t>
  </si>
  <si>
    <t>COLEGIO DE BACHILLERES NÚMERO 19 ECATEPEC</t>
  </si>
  <si>
    <t>LERMA DE VILLADA</t>
  </si>
  <si>
    <t>UNIVERSIDAD AUTÓNOMA METROPOLITANA UNIDAD LERMA</t>
  </si>
  <si>
    <t>UNIVERSIDAD MEXIQUENSE DEL BICENTENARIO - RECTORÍA</t>
  </si>
  <si>
    <t>UNIVERSIDAD MEXIQUENSE DEL BICENTENARIO. UNIDAD DE ESTUDIOS SUPERIORES LERMA</t>
  </si>
  <si>
    <t>COMISIÓN NACIONAL FORESTAL, GERENCIA ESTATAL DEL ESTADO DE MEXICO</t>
  </si>
  <si>
    <t>SANTA MARIA ATARASQUILLO</t>
  </si>
  <si>
    <t>UNIVERSIDAD TECNOLÓGICA DEL VALLE DE TOLUCA</t>
  </si>
  <si>
    <t>METEPEC</t>
  </si>
  <si>
    <t>COLONIA LLANO GRANDE (EL SALITRE)</t>
  </si>
  <si>
    <t>COLEGIO DE ESTUDIOS CIENTÍFICOS Y TECNOLÓGICOS DEL ESTADO DE MÉXICO</t>
  </si>
  <si>
    <t>COLEGIO DE ESTUDIOS CIENTÍFICOS Y TECNOLÓGICOS DEL ESTADO DE MÉXICO, METEPEC II</t>
  </si>
  <si>
    <t>INSTITUTO TECNOLÓGICO DE TOLUCA</t>
  </si>
  <si>
    <t>COLEGIO DE ESTUDIOS CIENTÍFICOS Y TECNOLÓGICOS DEL ESTADO DE MÉXICO, METEPEC</t>
  </si>
  <si>
    <t>COLEGIO DE CIENCIAS Y HUMANIDADES PLANTEL NAUCALPAN</t>
  </si>
  <si>
    <t>FACULTAD DE ESTUDIOS SUPERIORES ACATLAN (FES ACATLÁN)</t>
  </si>
  <si>
    <t>ESCUELA SUPERIOR DE INGENIERIA Y ARQUITECTURA, UNIDAD TECAMACHALCO</t>
  </si>
  <si>
    <t>NEZAHUALCOYOTL</t>
  </si>
  <si>
    <t>CIUDAD NEZAHUALCOYOTL</t>
  </si>
  <si>
    <t>FACULTAD DE ESTUDIOS SUPERIORES ARAGÓN (FES ARAGÓN)</t>
  </si>
  <si>
    <t>NEZAHUALCOYOTL SEGUNDO [RELLENO SANITARIO]</t>
  </si>
  <si>
    <t>COLEGIO DE BACHILLERES PLANTEL NÚMERO 12 NEZAHUALCÓYOTL</t>
  </si>
  <si>
    <t>PROYECTO ABACUS, DEPARTAMENTO DE MATEMÁTICAS, CENTRO DE INVESTIGACIÓN Y DE ESTUDIOS AVANZADOS</t>
  </si>
  <si>
    <t>CENTRO NUCLEAR NABOR CARRILLO FLORES</t>
  </si>
  <si>
    <t>TLALNEPANTLA DE BAZ</t>
  </si>
  <si>
    <t>TLALNEPANTLA</t>
  </si>
  <si>
    <t>COLEGIO DE BACHILLERES NÚMERO 5 SATÉLITE EXTENSIÓN 1</t>
  </si>
  <si>
    <t>FACULTAD DE ESTUDIOS SUPERIORES IZTACALA</t>
  </si>
  <si>
    <t>TOLUCA</t>
  </si>
  <si>
    <t>TOLUCA DE LERDO</t>
  </si>
  <si>
    <t>UNIVERSIDAD AUTÓNOMA DEL ESTADO DE MÉXICO UNIDAD EL ROSEDAL</t>
  </si>
  <si>
    <t>UNIVERSIDAD AUTÓNOMA DEL ESTADO DE MÉXICO UNIDAD EL CERRILLO</t>
  </si>
  <si>
    <t>UNIVERSIDAD AUTÓNOMA DEL ESTADO DE MÉXICO CAMPUS COLÓN</t>
  </si>
  <si>
    <t>ESCUELA NORMAL NÚMERO 1 DE TOLUCA</t>
  </si>
  <si>
    <t>CENTENARIA Y BENEMÉRITA ESCUELA NORMAL NÚMERO 2 PARA PROFESORES</t>
  </si>
  <si>
    <t>ESCUELA NORMAL NÚMERO 3 DE TOLUCA</t>
  </si>
  <si>
    <t>ESCUELA NORMAL SUPERIOR DEL ESTADO DE MÉXICO</t>
  </si>
  <si>
    <t>ESCUELA NORMAL DE EDUCACIÓN FÍSICA GENERAL IGNACIO M. BETETA</t>
  </si>
  <si>
    <t>UNIVERSIDAD AUTÓNOMA DEL ESTADO DE MÉXICO, EDIFICIO HISTORICO DE RECTORIA</t>
  </si>
  <si>
    <t>FACULTAD DE DERECHO</t>
  </si>
  <si>
    <t>HOSPITAL GENERAL DOCTOR NICOLÁS SAN JUAN</t>
  </si>
  <si>
    <t>CENTRO SCT ESTADO DE MÉXICO</t>
  </si>
  <si>
    <t>HOSPITAL GENERAL TOLUCA</t>
  </si>
  <si>
    <t>COLEGIO NACIONAL DE EDUCACIÓN PROFESIONAL TÉCNICA 34, TOLUCA</t>
  </si>
  <si>
    <t>CENTRO DE CAPACITACION PARA EL TRABAJO INDUSTRIAL 115</t>
  </si>
  <si>
    <t>UNIVERSIDAD DIGITAL DEL ESTADO DE MEXICO BACHILLERATO</t>
  </si>
  <si>
    <t>DELEGACIÓN IMSS ESTADO DE MÉXICO PONIENTE</t>
  </si>
  <si>
    <t>SUBDELEGACIÓN IMSS TOLUCA</t>
  </si>
  <si>
    <t>HOSPITAL GENERAL REGIONAL 220 TOLUCA</t>
  </si>
  <si>
    <t>CONSEJO MEXIQUENSE DE CIENCIA Y TECNOLOGÍA</t>
  </si>
  <si>
    <t>CENTRO DE ACTUALIZACIÓN DEL MAGISTERIO TOLUCA</t>
  </si>
  <si>
    <t>COLEGIO DE ESTUDIOS CIENTÍFICOS Y TECNOLÓGICOS DEL ESTADO DE MÉXICO, TOLUCA</t>
  </si>
  <si>
    <t>CENTROS DE INCLUSION DIGITAL MÉXICO</t>
  </si>
  <si>
    <t>MICHOACAN DE OCAMPO</t>
  </si>
  <si>
    <t>CHARO</t>
  </si>
  <si>
    <t>LA GOLETA</t>
  </si>
  <si>
    <t>HOSPITAL GENERAL REGIONAL 1 CHARO</t>
  </si>
  <si>
    <t>CENTRO MEXICANO PARA LA MÚSICA Y LAS ARTES SONORAS</t>
  </si>
  <si>
    <t>ESCUELA NACIONAL DE ESTUDIOS SUPERIORES UNIDAD MORELIA</t>
  </si>
  <si>
    <t>UNIVERSIDAD TECNOLÓGICA DE MORELIA</t>
  </si>
  <si>
    <t>INSTITUTO TECNOLÓGICO DE MORELIA</t>
  </si>
  <si>
    <t>INSTITUTO TECNOLÓGICO DEL VALLE DE MORELIA</t>
  </si>
  <si>
    <t>ESCUELA NORMAL DE EDUCACIÓN FISICA SEDE MORELIA</t>
  </si>
  <si>
    <t>ESCUELA NORMAL PARA EDUCADORAS DE MORELIA PROFESOR SERAFIN CONTRERAS MANZO</t>
  </si>
  <si>
    <t>ESCUELA NORMAL SUPERIOR DE MICHOACÁN</t>
  </si>
  <si>
    <t>ESCUELA NORMAL URBANA FEDERAL J. JESÚS ROMERO FLORES</t>
  </si>
  <si>
    <t>UNIVERSIDAD MICHOACANA DE SAN NICOLÁS DE HIDALGO</t>
  </si>
  <si>
    <t>FACULTAD DE PSICOLOGÍA</t>
  </si>
  <si>
    <t>HOSPITAL GENERAL DOCTOR MIGUEL SILVA</t>
  </si>
  <si>
    <t>CENTRO SCT MICHOACÁN</t>
  </si>
  <si>
    <t>COLEGIO NACIONAL DE EDUCACIÓN PROFESIONAL TÉCNICA 83, MORELIA I</t>
  </si>
  <si>
    <t>COLEGIO NACIONAL DE EDUCACIÓN PROFESIONAL TÉCNICA PLANTEL 239, MORELIA II</t>
  </si>
  <si>
    <t>CENTRO DE BACHILLERATO TECNOLÓGICO INDUSTRIAL Y DE SERVICIOS NÚMERO 149</t>
  </si>
  <si>
    <t>CENTRO DE ESTUDIOS TECNOLÓGICOS INDUSTRIAL Y DE SERVICIOS NÚMERO 120</t>
  </si>
  <si>
    <t>CENTRO DE CAPACITACION PARA EL TRABAJO INDUSTRIAL 35</t>
  </si>
  <si>
    <t>CENTRO DE CAPACITACION PARA EL TRABAJO INDUSTRIAL 78</t>
  </si>
  <si>
    <t>UNIDAD MEDICA DE ATENCION AMBULATORIA MICHOCAN</t>
  </si>
  <si>
    <t>DELEGACION MICHOACAN</t>
  </si>
  <si>
    <t>SUBDELEGACION MORELIA</t>
  </si>
  <si>
    <t>HOSPITAL INFANTIL DE MORELIA EVA SAMANO DE LÓPEZ MATEOS</t>
  </si>
  <si>
    <t>CENTRO ESTATAL DE ATENCIÓN ONCOLÓGICA</t>
  </si>
  <si>
    <t>LABORATORIO ESTATAL DE SALUD PÚBLICA</t>
  </si>
  <si>
    <t>CENTROS DE INCLUSION DIGITAL MICHOACÁN</t>
  </si>
  <si>
    <t>FACULTAD DE COMUNICACIÓN HUMANA DE LA UNIVERSIDAD AUTÓNOMA DEL ESTADO DE MORELOS</t>
  </si>
  <si>
    <t>INSTIITUTO NACIONAL DE SALUD PÚBLICA</t>
  </si>
  <si>
    <t>HOSPITAL GENERAL DE CUERNAVACA DOCTOR JOSÉ G. PARRÉS</t>
  </si>
  <si>
    <t>CENTRO SCT MORELOS</t>
  </si>
  <si>
    <t>INSTITUTO DE INVESTIGACIONES ELÉCTRICAS</t>
  </si>
  <si>
    <t>HOSPITAL GENERAL REGIONAL CON UNIDAD DE MEDICINA FAMILIAR 1 CUERNAVACA</t>
  </si>
  <si>
    <t>CAMINOS Y PUENTES FEDERALES DE INGRESOS Y SERVICIOS CONEXOS</t>
  </si>
  <si>
    <t>COORDINACIÓN DE FORMACIÓN MULTIMODAL</t>
  </si>
  <si>
    <t>CENTRO DE INVESTIGACIÓN Y DOCENCIA EN HUMANIDADES DEL ESTADO DE MORELOS</t>
  </si>
  <si>
    <t>UNIVERSIDAD PEDAGÓGICA NACIONAL UNIDAD MORELOS</t>
  </si>
  <si>
    <t>PARQUE CIENTÍFICO Y TECNOLÓGICO MORELOS</t>
  </si>
  <si>
    <t>CENTROS DE INCLUSION DIGITAL MORELOS</t>
  </si>
  <si>
    <t>DIRECCIÓN GENERAL DE SERVICIOS DE SALUD DE MORELOS</t>
  </si>
  <si>
    <t>EMILIANO ZAPATA</t>
  </si>
  <si>
    <t>HOSPITAL DE ALTA ESPECIALIDAD CENTENARIO DE LA REVOLUCION MEXICANA</t>
  </si>
  <si>
    <t>PALO ESCRITO (COLONIA BENITO JUAREZ)</t>
  </si>
  <si>
    <t>UNIVERSIDAD TECNOLÓGICA EMILIANO ZAPATA DEL ESTADO DE MORELOS</t>
  </si>
  <si>
    <t>HOSPITAL DEL NIÑO MORELENSE</t>
  </si>
  <si>
    <t>JIUTEPEC</t>
  </si>
  <si>
    <t>PROGRESO</t>
  </si>
  <si>
    <t>INSTITUTO MEXICANO DE TECNOLOGÍA DEL AGUA</t>
  </si>
  <si>
    <t>TEMIXCO</t>
  </si>
  <si>
    <t>CENTRO DE INVESTIGACIÓN EN ENERGÍA</t>
  </si>
  <si>
    <t>COLEGIO NACIONAL DE EDUCACIÓN PROFESIONAL TÉCNICA 36 TEMIXCO</t>
  </si>
  <si>
    <t>TETECALA</t>
  </si>
  <si>
    <t>HOSPITAL GENERAL DOCTOR RODOLFO BECERRIL DE LA PAZ</t>
  </si>
  <si>
    <t>NAYARIT</t>
  </si>
  <si>
    <t>TEPIC</t>
  </si>
  <si>
    <t>INSTITUTO TECNOLÓGICO DE TEPIC</t>
  </si>
  <si>
    <t>INSTITUTO ESTATAL DE EDUCACIÓN NORMAL DE NAYARIT PROFESOR Y LICENCIADO FRANCISCO BENÍTEZ SILVA</t>
  </si>
  <si>
    <t>ESCUELA NORMAL SUPERIOR DE NAYARIT</t>
  </si>
  <si>
    <t>CENTRO ESTATAL DE CANCEROLOGIA</t>
  </si>
  <si>
    <t>HOSPITAL GENERAL DOCTOR AQUILES CALLES TEPIC</t>
  </si>
  <si>
    <t>CENTRO SCT NAYARIT</t>
  </si>
  <si>
    <t>COLEGIO NACIONAL DE EDUCACION PROFESIONAL TECNICA 169, TEPIC</t>
  </si>
  <si>
    <t>COLEGIO NACIONAL DE EDUCACION PROFESIONAL TECNICA 310, TEPIC II</t>
  </si>
  <si>
    <t>CENTRO DE ESTUDIOS TECNOLOGICOS INDUSTRIAL Y DE SERVICIOS NUM. 100</t>
  </si>
  <si>
    <t>CENTRO DE CAPACITACIÓN PARA EL TRABAJO INDUSTRIAL NÚMERO 48</t>
  </si>
  <si>
    <t>HOSPITAL GENERAL DE ZONA 1 TEPIC</t>
  </si>
  <si>
    <t>UNIDAD MÉDICA DE ATENCIÓN AMBULATORIA 28 NAYARIT</t>
  </si>
  <si>
    <t>DELEGACIÓN IMSS NAYARIT</t>
  </si>
  <si>
    <t>CENTROS DE INCLUSION DIGITAL NAYARIT</t>
  </si>
  <si>
    <t>HOSPITAL CIVIL DOCTOR ANTONIO GONZALEZ GUEVARA</t>
  </si>
  <si>
    <t>CENTRO DE SALUD CON SERVICIOS AMPLIADOS TEPIC (JUAN ESCUTIA)</t>
  </si>
  <si>
    <t>NUEVO CUDI12</t>
  </si>
  <si>
    <t>CENTRO DE INVESTIGACIÓN BIOLÓGICAS DEL NOROESTE S.C.</t>
  </si>
  <si>
    <t>NUEVO CUDI15</t>
  </si>
  <si>
    <t>Centro Nayarita de Innovación y Transferencia de Tecnología (CENITT)</t>
  </si>
  <si>
    <t>XALISCO</t>
  </si>
  <si>
    <t>PLANTEL XALISCO</t>
  </si>
  <si>
    <t>NUEVO LEON</t>
  </si>
  <si>
    <t>CENTRO DE INVESTIGACIÓN Y DE ESTUDIOS AVANZADOS - UNIDAD MONTERREY</t>
  </si>
  <si>
    <t>CENTRO DE INVESTIGACIÓN EN MATERIALES AVANZADOS S.C.</t>
  </si>
  <si>
    <t>POLO UNIVERSITARIO DE TECNOLOGÍA AVANZADA PUNTA MONTERREY</t>
  </si>
  <si>
    <t>GUADALUPE</t>
  </si>
  <si>
    <t>INSTITUTO TECNOLÓGICO DE NUEVO LEÓN</t>
  </si>
  <si>
    <t>CENTRO SCT NUEVO LEÓN</t>
  </si>
  <si>
    <t>MONTERREY</t>
  </si>
  <si>
    <t>CENTRO DE ACTUALIZACIÓN DEL MAGISTERIO EN MONTERREY</t>
  </si>
  <si>
    <t>ESCUELA NORMAL MIGUEL F. MARTINEZ</t>
  </si>
  <si>
    <t>ESCUELA NORMAL DE ESPECIALIZACIÓN HUMBERTO RAMOS LOZANO</t>
  </si>
  <si>
    <t>ESCUELA NORMAL SUPERIOR PROFESOR MOISÉS SÁENZ GARZA</t>
  </si>
  <si>
    <t>FACULTAD DE CIENCIAS DE LA COMUNICACIÓN U.A.N.L.</t>
  </si>
  <si>
    <t>CENTRO NUEVA VIDA SAN BERNABÉ</t>
  </si>
  <si>
    <t>HOSPITAL REGIONAL MONTERREY</t>
  </si>
  <si>
    <t>CLÍNICA HOSPITAL CONSTITUCIÓN</t>
  </si>
  <si>
    <t>COLEGIO NACIONAL DE EDUCACIÓN PROFESIONAL TÉCNICA 254, INGENIERO ADRIÁN SADA TREVIÑO</t>
  </si>
  <si>
    <t>UNIDAD MONTERREY II PLANTEL INDEPENDENCIA, ESCUELA INDUSTRIAL Y PREPARATORIA TÉCNICA ALVARO OBREGÓN</t>
  </si>
  <si>
    <t>CENTRO DE CAPACITACIÓN PARA EL TRABAJO INDUSTRIAL NÚMERO 10</t>
  </si>
  <si>
    <t>DELEGACIÓN REGIONAL DE NUEVO LEÓN</t>
  </si>
  <si>
    <t>CENTRO DE INVESTIGACIONES Y ESTUDIOS SUPERIORES EN ANTROPOLOGÍA SOCIAL SEDE NORESTE</t>
  </si>
  <si>
    <t>EL COLEGIO DE LA FRONTERA NORTE</t>
  </si>
  <si>
    <t>SUBDELEGACIÓN 4 SURESTE MONTERREY</t>
  </si>
  <si>
    <t>HOSPITAL DE ESPECIALIDADES NUMERO 25 MONTERREY</t>
  </si>
  <si>
    <t>HOSPITAL DE CARDIOLOGÍA NÚMERO 34 LINCOLN</t>
  </si>
  <si>
    <t>CENTRO INFORMATICO DE ZONA, NUEVO LEON</t>
  </si>
  <si>
    <t>HOSPITAL GENERAL DE ZONA 17 MONTERREY</t>
  </si>
  <si>
    <t>HOSPITAL DE TRAUMATOLOGIA NUMERO 21 MONTERREY</t>
  </si>
  <si>
    <t>HOSPITAL REGIONAL DE ESPECIALIDAD 22 MONTERREY</t>
  </si>
  <si>
    <t>GERENCIA REGIONAL TELECOMUNICACIÓNES MONTERREY</t>
  </si>
  <si>
    <t>CAMPUS AGROPECUARIO</t>
  </si>
  <si>
    <t>CIENCIAS DE LA SALUD</t>
  </si>
  <si>
    <t>SAN NICOLAS DE LOS GARZA</t>
  </si>
  <si>
    <t>CIUDAD UNIVERSITARIA</t>
  </si>
  <si>
    <t>CENTROS DE INCLUSION DIGITAL NUEVO LEÓN</t>
  </si>
  <si>
    <t>OAXACA</t>
  </si>
  <si>
    <t>OAXACA DE JUAREZ</t>
  </si>
  <si>
    <t>INSTITUTO TECNOLÓGICO DE OAXACA</t>
  </si>
  <si>
    <t>CENTRO DE ACTUALIZACIÓN DEL MAGISTERIO (OAXACA)</t>
  </si>
  <si>
    <t>CENTRO REGIONAL DE EDUCACIÓN NORMAL DE OAXACA</t>
  </si>
  <si>
    <t>ESCUELA NORMAL DE EDUCACIÓN PREESCOLAR DE OAXACA</t>
  </si>
  <si>
    <t>ESCUELA NORMAL DE EDUCACIÓN ESPECIAL DE OAXACA</t>
  </si>
  <si>
    <t>HOSPITAL REGIONAL PRESIDENTE BENITO JUÁREZ</t>
  </si>
  <si>
    <t>CENTRO DE BACHILLERATO TECNOLÓGICO INDUSTRIAL Y DE SERVICIOS NÚMERO 26</t>
  </si>
  <si>
    <t>CENTRO DE INVESTIGACIONES Y ESTUDIOS SUPERIORES EN ANTROPOLOGÍA SOCIAL SEDE PACÍFICO SUR</t>
  </si>
  <si>
    <t>HOSPITAL GENERAL DE ZONA NO. 1 OAXACA</t>
  </si>
  <si>
    <t>SUBDELEGACIÓN OAXACA</t>
  </si>
  <si>
    <t>DELEGACIÓN IMSS OAXACA</t>
  </si>
  <si>
    <t>HOSPITAL GENERAL DOCTOR AURELIO VALDIVIESO</t>
  </si>
  <si>
    <t>COORDINACIÓN GENERAL DE TELEMEDICINA</t>
  </si>
  <si>
    <t>CENTRO DE CAPACITACIÓN TURÍSTICA SUNEO</t>
  </si>
  <si>
    <t>OAXACA DE JUÁREZ</t>
  </si>
  <si>
    <t>CENTROS DE INCLUSION DIGITAL OAXACA</t>
  </si>
  <si>
    <t>SAN AGUSTIN YATARENI</t>
  </si>
  <si>
    <t>CENTRO SCT OAXACA</t>
  </si>
  <si>
    <t>SAN ANTONIO DE LA CAL</t>
  </si>
  <si>
    <t>COLEGIO NACIONAL DE EDUCACIÓN PROFESIONAL TÉCNICA 39, OAXACA</t>
  </si>
  <si>
    <t>SAN BARTOLO COYOTEPEC</t>
  </si>
  <si>
    <t>HOSPITAL REGIONAL DE ALTA ESPECIALIDAD</t>
  </si>
  <si>
    <t>HOSPITAL DE LA NIÑEZ OAXAQUEÑA</t>
  </si>
  <si>
    <t>SAN PABLO ETLA</t>
  </si>
  <si>
    <t>CENTRO DE LAS ARTES DE SAN AGUSTÍN</t>
  </si>
  <si>
    <t>SANTA CRUZ XOXOCOTLAN</t>
  </si>
  <si>
    <t>INSTITUTO TECNOLÓGICO DEL VALLE DE OAXACA</t>
  </si>
  <si>
    <t>CENTRO INTERDISCIPLINARIO DE INVESTIGACIÓN PARA EL DESARROLLO INTEGRAL REGIONAL</t>
  </si>
  <si>
    <t>SANTA LUCIA DEL CAMINO</t>
  </si>
  <si>
    <t>SISTEMA DE APRENDIZAJE CON TECNOLOGÍA DE LA INFORMACIÓN Y COMUNICACIÓN SATIC XXI</t>
  </si>
  <si>
    <t>NUEVO CUDI23</t>
  </si>
  <si>
    <t>an Pedro Zacachimalpa</t>
  </si>
  <si>
    <t>Ecocampus Valsequillo </t>
  </si>
  <si>
    <t>CUAUTLANCINGO</t>
  </si>
  <si>
    <t>SAN JUAN CUAUTLANCINGO</t>
  </si>
  <si>
    <t>INSTITUTO JAIME TORRES BODET</t>
  </si>
  <si>
    <t>JUAN C. BONILLA</t>
  </si>
  <si>
    <t>CUANALA</t>
  </si>
  <si>
    <t>UNIVERSIDAD POLITECNICA DE PUEBLA</t>
  </si>
  <si>
    <t>HEROICA PUEBLA DE ZARAGOZA</t>
  </si>
  <si>
    <t>MUSEO NACIONAL DE LOS FERROCARRILES</t>
  </si>
  <si>
    <t>UNIVERSIDAD TECNOLÓGICA DE PUEBLA</t>
  </si>
  <si>
    <t>INSTITUTO TECNOLÓGICO DE PUEBLA</t>
  </si>
  <si>
    <t>BENEMÉRITO INSTITUTO NORMAL DEL ESTADO GENERAL JUAN CRISOSTOMO BONILLA</t>
  </si>
  <si>
    <t>HOSPITAL GENERAL DOCTOR EDUARDO VÁZQUEZ NAVARRO</t>
  </si>
  <si>
    <t>HOSPITAL REGIONAL PUEBLA</t>
  </si>
  <si>
    <t>CENTRO SCT PUEBLA</t>
  </si>
  <si>
    <t>COLEGIO NACIONAL DE EDUCACIÓN PROFESIONAL TÉCNICA 40, PUEBLA I</t>
  </si>
  <si>
    <t>COLEGIO NACIONAL DE EDUCACIÓN PROFESIONAL TÉCNICA 175, PUEBLA II</t>
  </si>
  <si>
    <t>COLEGIO NACIONAL DE EDUCACIÓN PROFESIONAL TÉCNICA 261, PUEBLA III</t>
  </si>
  <si>
    <t>CENTRO DE CAPACITACION PARA EL TRABAJO INDUSTRIAL NUM. 18</t>
  </si>
  <si>
    <t>CENTRO DE CAPACITACION PARA EL TRABAJO INDUSTRIAL NUM. 8</t>
  </si>
  <si>
    <t>UNIVERSIDAD DEL DESARROLLO DEL ESTADO DE PUEBLA</t>
  </si>
  <si>
    <t>UNIVERSIDAD POLITECNICA METROPLITANA DE PUEBLA</t>
  </si>
  <si>
    <t>UPN SEAD 211 UNIDAD PUEBLA</t>
  </si>
  <si>
    <t>ESCUELA NORMAL SUPERIOR FEDERALIZADA DEL ESTADO DE PUEBLA</t>
  </si>
  <si>
    <t>DELEGACIÓN IMSS PUEBLA</t>
  </si>
  <si>
    <t>HOSPITAL GENERAL REGIONAL NÚMERO 36</t>
  </si>
  <si>
    <t>HOSPITAL GENERAL DE ZONA NÚMERO 20</t>
  </si>
  <si>
    <t>SUBDELEGACIÓN PUEBLA NORTE</t>
  </si>
  <si>
    <t>SUBDELEGACIÓN PUEBLA SUR</t>
  </si>
  <si>
    <t>HOSPITAL DE TRAUMATOLOGÍA PUEBLA</t>
  </si>
  <si>
    <t>CENTROS DE INCLUSION DIGITAL PUEBLA</t>
  </si>
  <si>
    <t>NUEVO CUDI13</t>
  </si>
  <si>
    <t>Preparatoria Lázaro Cárdenas del Río</t>
  </si>
  <si>
    <t>SAN ANDRES CHOLULA</t>
  </si>
  <si>
    <t>INSTITUTO NACIONAL DE ASTROFÍSICA, ÓPTICA Y ELECTRÓNICA</t>
  </si>
  <si>
    <t>NUEVO CUDI14</t>
  </si>
  <si>
    <t>SAN MARTÍN TEXMELUCAN</t>
  </si>
  <si>
    <t>SAN MARTÍN TEXMELUCAN DE LABASTIDA</t>
  </si>
  <si>
    <t>Preparatoria "Emiliano Zapata" San Martín Texmelucan</t>
  </si>
  <si>
    <t>QUERETARO</t>
  </si>
  <si>
    <t>EL MARQUES</t>
  </si>
  <si>
    <t>LA CAÑADA</t>
  </si>
  <si>
    <t>PEDRO ESCOBEDO</t>
  </si>
  <si>
    <t>SANTIAGO DE QUERETARO</t>
  </si>
  <si>
    <t>CENTRO DE INVESTIGACIÓN Y DE ESTUDIOS AVANZADOS - UNIDAD QUERÉTARO</t>
  </si>
  <si>
    <t>INSTITUTO TECNOLÓGICO DE QUERÉTARO</t>
  </si>
  <si>
    <t>CENTRO INTERDISCIPLINARIO DE INVESTIGACIÓN Y DOCENCIA EN EDUCACIÓN TÉCNICA</t>
  </si>
  <si>
    <t>NORMAL SUPERIOR DE QUERÉTARO</t>
  </si>
  <si>
    <t>CENTENARIA Y BENEMÉRITA ESCUELA NORMAL DEL ESTADO DE QUERÉTARO ANDRÉS BALVANERA</t>
  </si>
  <si>
    <t>UNIVERSIDAD AUTONOMA DE QUERÉTARO</t>
  </si>
  <si>
    <t>HOSPITAL GENERAL QUERÉTARO</t>
  </si>
  <si>
    <t>HOSPITAL GENERAL QUERETARO, QUERETARO</t>
  </si>
  <si>
    <t>CENTRO SCT QUERÉTARO</t>
  </si>
  <si>
    <t>COLEGIO NACIONAL DE EDUCACIÓN PROFESIONAL TÉCNICA 41, QUERÉTARO</t>
  </si>
  <si>
    <t>CENTRO DE CAPACITACIÓN PARA EL TRABAJO INDUSTRIAL NÚMERO 175</t>
  </si>
  <si>
    <t>COORDINACIÓN DE SERVICIOS DE SALUD DEL ESTADO DE QUERÉTARO</t>
  </si>
  <si>
    <t>DELEGACIÓN IMSS QUERÉTARO</t>
  </si>
  <si>
    <t>UNIDAD MÉDICA DE ATENCIÓN AMBULATORIA NÚMERO 1 QUERÉTARO</t>
  </si>
  <si>
    <t>CENTRO DE ESTUDIOS TECNOLÓGICO INDUSTRIAL Y DE SERVICIOS NÚMERO 16</t>
  </si>
  <si>
    <t>UNIDAD DE SERVICIOS PARA LA EDUCACIÓN BÁSICA DEL ESTADO DE QUERÉTARO (USEBEQ)</t>
  </si>
  <si>
    <t>UNIVERSIDAD TECNOLÓGICA DE QUERÉTARO</t>
  </si>
  <si>
    <t>HOSPITAL DE ESPECIALIDADES DEL NIÑO Y LA MUJER DR. FELIPE NUÑEZ LARA</t>
  </si>
  <si>
    <t>CENTROS DE INCLUSION DIGITAL QUERÉTARO</t>
  </si>
  <si>
    <t>QUINTANA ROO</t>
  </si>
  <si>
    <t>BACALAR</t>
  </si>
  <si>
    <t>UNIVERSIDAD TECNOLÓGICA DE CHETUMAL</t>
  </si>
  <si>
    <t>CANCUN</t>
  </si>
  <si>
    <t>CENTRO DE INVESTIGACIÓN CIENTÍFICA DE YUCATÁN A.C. UNIDAD QUINTANA ROO</t>
  </si>
  <si>
    <t>BENITO JUÁREZ</t>
  </si>
  <si>
    <t>CANCÚN</t>
  </si>
  <si>
    <t>CENTROS DE INCLUSION DIGITAL QUINTANA ROO</t>
  </si>
  <si>
    <t>125868T</t>
  </si>
  <si>
    <t>COZUMEL</t>
  </si>
  <si>
    <t>OTHON P. BLANCO</t>
  </si>
  <si>
    <t>CHETUMAL</t>
  </si>
  <si>
    <t>INSTITUTO TECNOLÓGICO DE CHETUMAL</t>
  </si>
  <si>
    <t>UNIVERSIDAD DE QUINTANA ROO</t>
  </si>
  <si>
    <t>HOSPITAL GENERAL DE CHETUMAL</t>
  </si>
  <si>
    <t>CLÍNICA HOSPITAL DE ESPECIALIDADES CHETUMAL</t>
  </si>
  <si>
    <t>CENTRO SCT QUINTANA ROO</t>
  </si>
  <si>
    <t>COLEGIO DE EDUCACIÓN PROFESIONAL TÉCNICA DEL ESTADO DE QUINTANA ROO NÚMERO 7, LIC. JESÚS MARTÍNEZ ROSS</t>
  </si>
  <si>
    <t>CENTRO DE CAPACITACIÓN PARA EL TRABAJO INDUSTRIAL NÚMERO 141</t>
  </si>
  <si>
    <t>DELEGACIÓN QUINTANA ROO</t>
  </si>
  <si>
    <t>SUBDELEGACIÓN M. CHETUMAL</t>
  </si>
  <si>
    <t>HOSPITAL GENERAL DE ZONA CON MEDICINA FAMILIAR NÚMERO 1 CHETUMAL</t>
  </si>
  <si>
    <t>UNIVERSIDAD PEDAGÓGICA NACIONAL UNIDAD 231 CHETUMAL</t>
  </si>
  <si>
    <t>ESTACIÓN DE RECEPCIÓN DE INFORMACIÓN SATELITAL (ERIS)</t>
  </si>
  <si>
    <t>SAN LUIS POTOSI</t>
  </si>
  <si>
    <t>CENTRO DE LAS ARTES DE SAN LUIS POTOSÍ</t>
  </si>
  <si>
    <t>BENEMERITA Y CENTENARIA ESCUELA NORMAL DEL ESTADO DE SAN LUIS POTOSÍ</t>
  </si>
  <si>
    <t>ESCUELA NORMAL DE ESTUDIOS SUPERIORES DEL MAGISTERIO POTOSINO</t>
  </si>
  <si>
    <t>UNIVERSIDAD POLITÉCNICA DE SAN LUIS POTOSÍ</t>
  </si>
  <si>
    <t>HOSPITAL CENTRAL DOCTOR IGNACIO MORONES PRIETO</t>
  </si>
  <si>
    <t>HOSPITAL GENERAL SAN LUIS POTOSÍ, S.L.P.</t>
  </si>
  <si>
    <t>CENTRO SCT SAN LUIS POTOSÍ</t>
  </si>
  <si>
    <t>COLEGIO NACIONAL DE EDUCACION PROFESIONAL TECNICA 43, INGENIERO MANUEL MORENO TORRES</t>
  </si>
  <si>
    <t>UNIVERSIDAD AUTÓNOMA DE SAN LUIS POTOSÍ, ESCUELA DE CIENCIAS SOCIALES Y HUMANIDADES</t>
  </si>
  <si>
    <t>UNIVERSIDAD AUTÓNOMA DE SAN LUIS POTOSÍ, FACULTAD DE ENFERMERÍA Y NUTRICIÓN</t>
  </si>
  <si>
    <t>CENTRO DE CAPACITACION PARA EL TRABAJO INDUSTRIAL NUM. 181</t>
  </si>
  <si>
    <t>CENTRO DE CAPACITACIÓN PARA EL TRABAJO INDUSTRIAL NÚMERO 27</t>
  </si>
  <si>
    <t>CENTRO DE CAPACITACIÓN PARA EL TRABAJO INDUSTRIAL NÚMERO 59</t>
  </si>
  <si>
    <t>UNIVERSIDAD PEDAGOGICA NACIONAL UNIDAD 241</t>
  </si>
  <si>
    <t>INSTITUTO POTOSINO DE INVESTIGACIÓN CIENTÍFICA Y TECNOLÓGICA</t>
  </si>
  <si>
    <t>EL COLEGIO DE SAN LUIS, A.C.</t>
  </si>
  <si>
    <t>HOSPITAL GENERAL DE ZONA 50 TANGAMANGA</t>
  </si>
  <si>
    <t>HOSPITAL GENERAL DE ZONA CON UNIDAD DE MEDICINA FAMILIAR 2</t>
  </si>
  <si>
    <t>SUBDELEGACIONORIENTE</t>
  </si>
  <si>
    <t>SUBDELEGACION PONIENTE</t>
  </si>
  <si>
    <t>HOSPITAL GENERAL DE ZONA CON UNIDAD DE MEDICINA FAMILIAR 1</t>
  </si>
  <si>
    <t>INSTITUTO TECNOLÓGICO SUPERIOR DE SAN LUIS POTOSÍ CAPITAL</t>
  </si>
  <si>
    <t>CENTRO DE BACHILLERATO TECNOLÓGICO INDUSTRIAL Y DE SERVICIOS NÚMERO 131</t>
  </si>
  <si>
    <t>CENTRO DE ESTUDIOS TECNOLÓGICO INDUSTRIAL Y DE SERVICIOS NÚMERO 125</t>
  </si>
  <si>
    <t>CENTRO POTOSINO DE TECNOLOGÍA EDUCATIVA</t>
  </si>
  <si>
    <t>COMISIÓN ESTATAL PARA LA PROTECCIÓN CONTRA RIESGOS SANITARIOS</t>
  </si>
  <si>
    <t>HOSPITAL DEL NIÑO Y LA MUJER DOCTOR ALBERTO LÓPEZ HERMOSA</t>
  </si>
  <si>
    <t>UNIVERSIDAD AUTÓNOMA DE SAN LUIS POTOSÍ UNIDAD ADMINISTRATIVA</t>
  </si>
  <si>
    <t>CENTRO DE SALUD URBANO ANÁHUAC</t>
  </si>
  <si>
    <t>SECRETARÍA DE EDUCACIÓN DE GOBIERNO DEL ESTADO DE S.L.P.</t>
  </si>
  <si>
    <t>TELEVISIÓN EDUCATIVA CANAL 9</t>
  </si>
  <si>
    <t>SOLEDAD DE GRACIANO SANCHEZ</t>
  </si>
  <si>
    <t>INSTITUTO TECNOLÓGICO DE SAN LUIS POTOSÍ</t>
  </si>
  <si>
    <t>UNIVERSIDAD TECNOLÓGICA DE SAN LUIS POTOSÍ</t>
  </si>
  <si>
    <t>HOSPITAL GENERAL DE SOLEDAD DE GRACIANO SÁNCHEZ</t>
  </si>
  <si>
    <t>CLÍNICA PSIQUIÁTRICA DOCTOR EVERARDO NEUMAN PEÑA</t>
  </si>
  <si>
    <t>CENTROS DE INCLUSION DIGITAL SAN LUIS POTOSÍ</t>
  </si>
  <si>
    <t>SINALOA</t>
  </si>
  <si>
    <t>CULIACAN</t>
  </si>
  <si>
    <t>CULIACAN ROSALES</t>
  </si>
  <si>
    <t>CENTRO SINALOA DE LAS ARTES CENTENARIO</t>
  </si>
  <si>
    <t>INSTITUTO TECNOLÓGICO DE CULIACÁN</t>
  </si>
  <si>
    <t>ESCUELA NORMAL DE ESPECIALIZACIÓN DEL ESTADO DE SINALOA</t>
  </si>
  <si>
    <t>ESCUELA NORMAL DE SINALOA</t>
  </si>
  <si>
    <t>UNIVERSIDAD AUTONOMA DE SINALOA</t>
  </si>
  <si>
    <t>HOSPITAL GENERAL CULIACÁN</t>
  </si>
  <si>
    <t>CENTRO SCT SINALOA</t>
  </si>
  <si>
    <t>H.R. DOCTOR M.CARDENAS DE LA VEGA, CULIACAN</t>
  </si>
  <si>
    <t>SECUNDARIA JUAN DE DIOS BÁTIZ PAREDES</t>
  </si>
  <si>
    <t>COLEGIO NACIONAL DE EDUCACIÓN PROFESIONAL TÉCNICA, CULIACÁN</t>
  </si>
  <si>
    <t>CENTRO DE BACHILLERATO TECNOLÓGICO INDUSTRIAL Y DE SERVICIOS NÚMERO 224</t>
  </si>
  <si>
    <t>CENTRO DE CAPACITACIÓN PARA EL TRABAJO INDUSTRIAL NÚMERO 32</t>
  </si>
  <si>
    <t>CENTRO DE INVESTIGACION EN ALIMENTACION Y DESARROLLO A.C.</t>
  </si>
  <si>
    <t>SUBDELEGACIÓN M. CULIACÁN</t>
  </si>
  <si>
    <t>UNIDAD MÉDICA DE ATENCIÓN AMBULATORIA TERRANOVA</t>
  </si>
  <si>
    <t>DELEGACIÓN IMSS SINALOA</t>
  </si>
  <si>
    <t>CENTRO DE CÓMPUTO UNIVERSITARIO</t>
  </si>
  <si>
    <t>CENTRO DE CIENCIAS DE SINALOA</t>
  </si>
  <si>
    <t>FACULTAD DE MEDICINA UNIVERSIDAD AUTÓNOMA DE SINALOA</t>
  </si>
  <si>
    <t>HOSPITAL CIVIL CULIACÁN</t>
  </si>
  <si>
    <t>CENTRO DE INFORMACIÓN INTERACTIVA</t>
  </si>
  <si>
    <t>CENTRO DE ESTUDIOS TECNOLÓGICO INDUSTRIAL Y DE SERVICIOS NÚMERO 107</t>
  </si>
  <si>
    <t>UNIVERSIDAD TECNOLÓGICA DE CULIACÁN</t>
  </si>
  <si>
    <t>DIRECCIÓN GENERAL - COLEGIO DE BACHILLERES DEL ESTADO DE SINALOA</t>
  </si>
  <si>
    <t>UNIVERSIDAD DE OCCIDENTE, UNIDAD CULIACÁN</t>
  </si>
  <si>
    <t>HOSPITAL PEDIÁTRICO DE SINALOA</t>
  </si>
  <si>
    <t>EDIFICIO CENTRAL DE SECRETARÍA DE EDUCACIÓN PÚBLICA Y CULTURA</t>
  </si>
  <si>
    <t>NUEVO CULIACAN</t>
  </si>
  <si>
    <t>CENTRO DE ACTUALIZACIÓN DEL MAGISTERIO UNIDAD CULIACÁN</t>
  </si>
  <si>
    <t>CULIACÁN</t>
  </si>
  <si>
    <t>CULIACÁN ROSALES</t>
  </si>
  <si>
    <t>CENTROS DE INCLUSION DIGITAL SINALOA</t>
  </si>
  <si>
    <t>CAJEME</t>
  </si>
  <si>
    <t>CIUDAD OBREGON</t>
  </si>
  <si>
    <t>HOSPITAL GENERAL CIUDAD OBREGÓN</t>
  </si>
  <si>
    <t>CLINICA HOSPITAL CIUDAD OBREGON</t>
  </si>
  <si>
    <t>SCT OBREGÓN</t>
  </si>
  <si>
    <t>DELEGACIÓN ESTATAL DEL IMSS EN SONORA</t>
  </si>
  <si>
    <t>HOSPITAL GENERAL REGIONAL 1 CIUDAD OBREGON</t>
  </si>
  <si>
    <t>SUBDELEGACIÓN CIUDAD OBREGÓN</t>
  </si>
  <si>
    <t>INSTITUTO TECNOLÓGICO SUPERIOR DE CAJEME</t>
  </si>
  <si>
    <t>ESCUELA NORMAL ESTATAL DE ESPECIALIZACIÓN</t>
  </si>
  <si>
    <t>ISSSTESON POLICLÍNICA CAJEME</t>
  </si>
  <si>
    <t>UNIVERSIDAD TECNOLÓGICA DE HERMOSILLO SONORA</t>
  </si>
  <si>
    <t>INSTITUTO TECNOLÓGICO DE HERMOSILLO</t>
  </si>
  <si>
    <t>ESCUELA NORMAL DEL ESTADO PROFESOR JESUS MANUEL BUSTAMANTE MUNGARRO</t>
  </si>
  <si>
    <t>ESCUELA NORMAL DE EDUCACIÓN FÍSICA PROFESOR EMILIO MIRAMONTES NÁJERA</t>
  </si>
  <si>
    <t>ESCUELA NORMAL SUPERIOR DE HERMOSILLO</t>
  </si>
  <si>
    <t>DEPARTAMENTO DE INVESTIGACIONES CIENTIFICAS Y TECNOLÓGICAS UNISON</t>
  </si>
  <si>
    <t>HOSPITAL GENERAL DOCTOR FERNANDO OCARANZA</t>
  </si>
  <si>
    <t>HOSPITAL GENERAL DEL ESTADO DOCTOR ERNESTO RAMOS BOURS</t>
  </si>
  <si>
    <t>CENTRO SCT SONORA</t>
  </si>
  <si>
    <t>COLEGIO NACIONAL DE EDUCACIÓN PROFESIONAL TÉCNICA 47, HERMOSILLO I</t>
  </si>
  <si>
    <t>COLEGIO NACIONAL DE EDUCACIÓN PROFESIONAL TÉCNICA 48, HERMOSILLO II</t>
  </si>
  <si>
    <t>COLEGIO NACIONAL DE EDUCACIÓN PROFESIONAL TÉCNICA 179, HERMOSILLO III</t>
  </si>
  <si>
    <t>CENTRO DE BACHILLERATO TECNOLÓGICO INDUSTRIAL Y DE SERVICIOS NÚMERO 11</t>
  </si>
  <si>
    <t>CENTRO DE BACHILLERATO TECNOLÓGICO INDUSTRIAL Y DE SERVICIOS NUM. 132</t>
  </si>
  <si>
    <t>CENTRO DE CAPACITACION PARA EL TRABAJO INDUSTRIAL NUM. 69</t>
  </si>
  <si>
    <t>SUBDELEGACIÓN HERMOSILLO</t>
  </si>
  <si>
    <t>HOSPITAL GENERAL DE ZONA # 2 HERMOSILLO</t>
  </si>
  <si>
    <t>CENTRO DE CONTROL HERMOSILLO</t>
  </si>
  <si>
    <t>HOSPITAL INFANTIL DEL ESTADO DE SONORA</t>
  </si>
  <si>
    <t>CENTRO ESTATAL DE ONCOLOGÍA</t>
  </si>
  <si>
    <t>UNIVERSIDAD DE SONORA, DIRECCIÓN DE INFORMÁTICA</t>
  </si>
  <si>
    <t>CENTROS DE INCLUSION DIGITAL SONORA</t>
  </si>
  <si>
    <t>CENTRO INTEGRAL DE ATENCIÓN A LA SALUD UNIDAD SUR</t>
  </si>
  <si>
    <t>OFICINAS ADMINISTRATIVAS SECRETARÍA DE EDUCACIÓN Y CULTURA SONORA</t>
  </si>
  <si>
    <t>UNIDAD DE INTELIGENCIA EPIDEMIOLÓGICA Y EMERGENCIAS EN SALUD</t>
  </si>
  <si>
    <t>POLICÍA FEDERAL HERMOSILLO</t>
  </si>
  <si>
    <t>COMANDANCIA DE AEROPUERTO HERMOSILLO</t>
  </si>
  <si>
    <t>NOGALES</t>
  </si>
  <si>
    <t>HEROICA NOGALES</t>
  </si>
  <si>
    <t>UNIVERSIDAD TECNOLÓGICA DE NOGALES</t>
  </si>
  <si>
    <t>HOSPITAL GENERAL NOGALES</t>
  </si>
  <si>
    <t>SCT NOGALES</t>
  </si>
  <si>
    <t>SUBDELEGACIÓN F. NOGALES</t>
  </si>
  <si>
    <t>HOSPITAL GENERAL DE ZONA CON MEDICINA FAMILIAR NUMERO 5 NOGALES</t>
  </si>
  <si>
    <t>INSTITUTO TECNOLÓGICO DE NOGALES</t>
  </si>
  <si>
    <t>TABASCO</t>
  </si>
  <si>
    <t>CENTRO</t>
  </si>
  <si>
    <t>VILLAHERMOSA</t>
  </si>
  <si>
    <t>INSTITUTO TECNOLÓGICO DE VILLAHERMOSA</t>
  </si>
  <si>
    <t>ROSARIO MARIA GUTIERREZ ESKILDSEN</t>
  </si>
  <si>
    <t>INSTITUTO DE EDUCACION SUPERIOR DEL MAGISTERIO</t>
  </si>
  <si>
    <t>ESCUELA NORMAL GRACIELA PINTADO DE MADRAZO</t>
  </si>
  <si>
    <t>ESCUELA NORMAL PABLO GARCIA AVALOS</t>
  </si>
  <si>
    <t>DIVISIÓN ACADÉMICA DE EDUCACIÓN Y ARTES</t>
  </si>
  <si>
    <t>HOSPITAL REGIONAL DE ALTA ESPECIALIDAD DOCTOR JUAN GRAHAM CASASUS</t>
  </si>
  <si>
    <t>DOCTOR DANIEL GURRIA URGELL</t>
  </si>
  <si>
    <t>CENTRO SCT TABASCO</t>
  </si>
  <si>
    <t>COLEGIO NACIONAL DE EDUCACIÓN PROFESIONAL TÉCNICA 51, VILLAHERMOSA I</t>
  </si>
  <si>
    <t>COLEGIO DE EDUCACIÓN PROFESIONAL TÉCNICA DE TABASCO, VILLAHERMOSA II</t>
  </si>
  <si>
    <t>CENTRO DE BACHILLERATO TECNOLOGICO INDUSTRIAL Y DE SERVICIOS NUM. 32</t>
  </si>
  <si>
    <t>CENTRO DE CAPACITACIÓN PARA EL TRABAJO INDUSTRIAL NÚMERO 95</t>
  </si>
  <si>
    <t>DELEGACIÓN TABASCO Y COORDINACIÓN INFORMÁTICA</t>
  </si>
  <si>
    <t>HOSPITAL GENERAL DE ZONA/U. M. A. NÚMERO 46 VILLAHERMOSA</t>
  </si>
  <si>
    <t>OFICINAS ESTATALES DE TABASCO</t>
  </si>
  <si>
    <t>HOSPITAL REGIONAL DE ALTA ESPECIALIDAD DE SALUD MENTAL VILLAHERMOSA</t>
  </si>
  <si>
    <t>HOSPITAL REGIONAL DE ALTA ESPECIALIDAD DOCTOR GUSTAVO A. ROVIROSA PÉREZ</t>
  </si>
  <si>
    <t>CENTROS DE INCLUSION DIGITAL TABASCO</t>
  </si>
  <si>
    <t>HOSPITAL DR. JULIAN A. MANZUR OCAÑA</t>
  </si>
  <si>
    <t>CONSEJO ESTATAL DE CIENCIA Y TECNOLOGÍA</t>
  </si>
  <si>
    <t>CUNDUACAN</t>
  </si>
  <si>
    <t>TAMAULIPAS</t>
  </si>
  <si>
    <t>MATAMOROS</t>
  </si>
  <si>
    <t>EL ÁLAMO</t>
  </si>
  <si>
    <t>CENTROS DE INCLUSION DIGITAL TAMAULIPAS</t>
  </si>
  <si>
    <t>HEROICA MATAMOROS</t>
  </si>
  <si>
    <t>UNIVERSIDAD TECNOLÓGICA DE MATAMOROS</t>
  </si>
  <si>
    <t>INSTITUTO TECNOLÓGICO DE MATAMOROS</t>
  </si>
  <si>
    <t>ESCUELA NORMAL LICENCIADO J. GUADALUPE MAINERO</t>
  </si>
  <si>
    <t>ESCUELA NORMAL FEDERAL DE EDUCADORAS ROSAURA ZAPATA</t>
  </si>
  <si>
    <t>HOSPITAL GENERAL DE MATAMOROS DOCTOR ALFREDO PUMAREJO</t>
  </si>
  <si>
    <t>CLÍNICA HOSPITAL DOCTOR MANUEL F. RODRÍGUEZ</t>
  </si>
  <si>
    <t>DEPARTAMENTO DE AUTOTRANSPORTES FEDERAL NÚMERO 46</t>
  </si>
  <si>
    <t>COLEGIO NACIONAL DE EDUCACIÓN PROFESIONAL TÉCNICA NÚMERO 55, MATAMOROS</t>
  </si>
  <si>
    <t>CENTRO DE BACHILLERATO TECNOLÓGICO INDUSTRIAL Y DE SERVICIOS NÚMERO 189</t>
  </si>
  <si>
    <t>CENTRO DE CAPACITACIÓN PARA EL TRABAJO INDUSTRIAL NÚMERO 177</t>
  </si>
  <si>
    <t>CENTRO DE BACHILLERATO TECNOLÓGICO INDUSTRIAL Y DE SERVICIOS NÚMERO 135</t>
  </si>
  <si>
    <t>CENTRO DE CAPACITACIÓN PARA EL TRABAJO INDUSTRIAL NÚMERO 105</t>
  </si>
  <si>
    <t>VICTORIA</t>
  </si>
  <si>
    <t>CIUDAD VICTORIA</t>
  </si>
  <si>
    <t>CENTRO DE INVESTIGACIÓN Y DE ESTUDIOS AVANZADOS - UNIDAD T</t>
  </si>
  <si>
    <t>INSTITUTO TECNOLÓGICO DE CIUDAD VICTORIA</t>
  </si>
  <si>
    <t>BENEMÉRITA ESCUELA NORMAL FEDERALIZADA DE TAMAULIPAS</t>
  </si>
  <si>
    <t>ESCUELA NORMAL FEDERAL DE EDUCADORAS MAESTRA ESTEFANÍA CASTAÑEDA</t>
  </si>
  <si>
    <t>UNIVERSIDAD AUTÓNOMA DE TAMAULIPAS</t>
  </si>
  <si>
    <t>HOSPITAL GENERAL VICTORIA DOCTOR NORBERTO TREVIÑO ZAPATA</t>
  </si>
  <si>
    <t>CENTRO SCT TAMAULIPAS</t>
  </si>
  <si>
    <t>CLÍNICA HOSPITAL CIUDAD VICTORIA</t>
  </si>
  <si>
    <t>COLEGIO DE EDUCACIÓN PROFESIONAL TÉCNICA DEL ESTADO DE TAMAULIPAS</t>
  </si>
  <si>
    <t>CENTRO DE BACHILLERATO TECNOLÓGICO INDUSTRIAL Y DE SERVICIOS NÚMERO 119</t>
  </si>
  <si>
    <t>CENTRO DE BACHILLERATO TECNOLÓGICO INDUSTRIAL Y DE SERVICIOS NÚMERO 236</t>
  </si>
  <si>
    <t>CENTRO DE BACHILLERATO TECNOLÓGICO INDUSTRIAL Y DE SERVICIOS NÚMERO 24</t>
  </si>
  <si>
    <t>CENTRO DE CAPACITACIÓN PARA EL TRABAJO INDUSTRIAL NÚMERO 76</t>
  </si>
  <si>
    <t>DELEGACIÓN IMSS TAMAULIPAS</t>
  </si>
  <si>
    <t>SUBDELEGACIÓN CIUDAD VICTORIA</t>
  </si>
  <si>
    <t>CENTRO DE ACTUALIZACIÓN DEL MAGISTERIO (VICTORIA)</t>
  </si>
  <si>
    <t>HOSPITAL REGIONAL DE ALTA ESPECIALIDAD EN CD VICTORIA BICENTENARIO 2010</t>
  </si>
  <si>
    <t>HOSPITAL INFANTIL DE TAMAULIPAS</t>
  </si>
  <si>
    <t>HOSPITAL GENERAL CIVIL CIUDAD VICTORIA DR. JOSÉ MACÍAS HERNÁNDEZ</t>
  </si>
  <si>
    <t>NUEVO CUDI08</t>
  </si>
  <si>
    <t>TLAXCALA</t>
  </si>
  <si>
    <t>AMAXAC DE GUERRERO</t>
  </si>
  <si>
    <t>FACULTAD DE CIENCIAS ECONÓMICO ADMINISTRATIVAS</t>
  </si>
  <si>
    <t>NUEVO CUDI09</t>
  </si>
  <si>
    <t>APIZACO</t>
  </si>
  <si>
    <t>SAN LUIS APIZAQUITO</t>
  </si>
  <si>
    <t>FACULTAD DE CIENCIAS BASICAS, INGENIERIA Y TECNOLOGÍA</t>
  </si>
  <si>
    <t>CHIAUTEMPAN</t>
  </si>
  <si>
    <t>SANTA ANA CHIAUTEMPAN</t>
  </si>
  <si>
    <t>CENTROS DE INCLUSION DIGITAL TLAXCALA</t>
  </si>
  <si>
    <t>NUEVO CUDI01</t>
  </si>
  <si>
    <t>HUAMANTLA</t>
  </si>
  <si>
    <t>EL CARMEN XALPATLAHUAYA</t>
  </si>
  <si>
    <t>FACULTAD DE AGROBIOLOGÍA</t>
  </si>
  <si>
    <t>NUEVO CUDI02</t>
  </si>
  <si>
    <t>IXTACUIXTLA</t>
  </si>
  <si>
    <t>SAN FELIPE IXTACUIXTLA</t>
  </si>
  <si>
    <t>IXTACUIXTLA DE MARIANO MATAMOROS</t>
  </si>
  <si>
    <t>VILLA MARIANO MATAMOROS</t>
  </si>
  <si>
    <t>CENTRO DE INVESTIGACIÓN Y DE ESTUDIOS AVANZADOS - LAB - TLAXCALA</t>
  </si>
  <si>
    <t>NUEVO CUDI16</t>
  </si>
  <si>
    <t>PANOTLA</t>
  </si>
  <si>
    <t>CENTRO DE INVESTIGACIÓN Y DE ESTUDIOS AVANZADOS - LAB2 - TLAXCALA</t>
  </si>
  <si>
    <t>SANTA CRUZ TLAXCALA</t>
  </si>
  <si>
    <t>SAN MIGUEL CONTLA</t>
  </si>
  <si>
    <t>CENTRO DE ALTA TECNOLOGÍA DE EDUCACIÓN A DISTANCIA</t>
  </si>
  <si>
    <t>OCOTLAN</t>
  </si>
  <si>
    <t>CENTRO SCT TLAXCALA</t>
  </si>
  <si>
    <t>SAN DIEGO METEPEC</t>
  </si>
  <si>
    <t>HOSPITAL GENERAL DE ZONA NO. 1 TLAXCALA</t>
  </si>
  <si>
    <t>SANTA MARIA ACUITLAPILCO</t>
  </si>
  <si>
    <t>SUBSECRETARÍA DE TRANSPORTE, UNIDAD GENERAL DE SERVICIOS TÉCNICOS Y CONSERVACIÓN DE CARRETERAS</t>
  </si>
  <si>
    <t>TLAXCALA DE XICOHTENCATL</t>
  </si>
  <si>
    <t>ESCUELA DE EDUCACIÓN FÍSICA DE TLAXCALA REVOLUCIÓN MEXICANA</t>
  </si>
  <si>
    <t>UNIVERSIDAD AUTÓNOMA DE TLAXCALA</t>
  </si>
  <si>
    <t>ESCUELA NORMAL URBANA FEDERAL LICENCIADO EMILIO SÁNCHEZ PIEDRAS</t>
  </si>
  <si>
    <t>HOSPITAL GENERAL TLAXCALA DE XICOHTÉNCATL</t>
  </si>
  <si>
    <t>CENTRO DE BACHILLERATO TECNOLÓGICO INDUSTRIAL Y DE SERVICIOS NÚMERO 3</t>
  </si>
  <si>
    <t>HOSPITAL GENERAL DE SUBZONA CON UNIDAD DE MEDICINA FAMILIAR 8 TLAXCALA</t>
  </si>
  <si>
    <t>SUBDELEGACIÓN TLAXCALA</t>
  </si>
  <si>
    <t>BIBLIOTECA PÚBLICA CENTRAL ESTATAL MIGUEL N. LIRA</t>
  </si>
  <si>
    <t>VERACRUZ DE IGNACIO DE LA LLAVE</t>
  </si>
  <si>
    <t>BANDERILLA</t>
  </si>
  <si>
    <t>DEPARTAMENTO AUTOTRANSPORTE FEDERAL XALAPA</t>
  </si>
  <si>
    <t>BOCA DEL RIO</t>
  </si>
  <si>
    <t>INSTITUTO TECNOLÓGICO DE BOCA DEL RIO</t>
  </si>
  <si>
    <t>ESCUELA NORMAL SUPERIOR FEDERAL PARA CURSOS INTENSIVOS EN VERACRUZ</t>
  </si>
  <si>
    <t>VERACRUZ</t>
  </si>
  <si>
    <t>CENTRO VERACRUZANO DE LAS ARTES HUGO ARGÜELLES</t>
  </si>
  <si>
    <t>INSTITUTO TECNOLÓGICO DE VERACRUZ</t>
  </si>
  <si>
    <t>CENTRO DE ACTUALIZACIÓN DEL MAGISTERIO NÚMERO 43</t>
  </si>
  <si>
    <t>HOSPITAL GENERAL DE TARIMOYA (VERACRUZ)</t>
  </si>
  <si>
    <t>HOSPITAL REGIONAL VERACRUZ DE ALTA ESPECIALIDAD</t>
  </si>
  <si>
    <t>CENTRO SCT VERACRUZ, OFICINAS VERACRUZ-BOCA DEL RÍO</t>
  </si>
  <si>
    <t>VERACRUZ I</t>
  </si>
  <si>
    <t>COLEGIO NACIONAL DE EDUCACIÓN PROFESIONAL TÉCNICA 144, VERACRUZ II</t>
  </si>
  <si>
    <t>ADMINISTRACIÓN PORTUARIA INTEGRAL DE VERACRUZ, S.A. DE C.V.</t>
  </si>
  <si>
    <t>ESCUELA NÁUTICA MERCANTE DE VERACRUZ</t>
  </si>
  <si>
    <t>CENTRO DE ESTUDIOS TECNOLÓGICOS DEL MAR NÚMERO 7</t>
  </si>
  <si>
    <t>CENTRO DE CAPACITACIÓN PARA EL TRABAJO INDUSTRIAL NÚMERO 42</t>
  </si>
  <si>
    <t>HOSPITAL DE ESPECIALIDADES 14 CENTRO MEDICO NACIONAL VERACRUZ</t>
  </si>
  <si>
    <t>HOSPITAL GENERAL DE ZONA 71 VERACRUZ</t>
  </si>
  <si>
    <t>SUBDELEGACIÓN VERACRUZ</t>
  </si>
  <si>
    <t>CENTROS DE INCLUSION DIGITAL VERACRUZ</t>
  </si>
  <si>
    <t>CAMPUS VERACRUZ</t>
  </si>
  <si>
    <t>HOSPITAL DE ALTA ESPECIALIDAD DE VERACRUZ</t>
  </si>
  <si>
    <t>XALAPA</t>
  </si>
  <si>
    <t>XALAPA-ENRIQUEZ</t>
  </si>
  <si>
    <t>BENEMÉRITA ESCUELA NORMAL VERACRUZANA ENRIQUE C. RÉBSAMEN</t>
  </si>
  <si>
    <t>CENTRO DE ACTUALIZACIÓN DEL MAGISTERIO NÚMERO 29</t>
  </si>
  <si>
    <t>ESCUELA NORMAL SUPERIOR VERACRUZANA DOCTOR MANUEL SUÁREZ TRUJILLO</t>
  </si>
  <si>
    <t>UNIVERSIDAD VERACRUZANA</t>
  </si>
  <si>
    <t>CENTRO DE ALTA ESPECIALIDAD DOCTOR RAFAEL LUCIO</t>
  </si>
  <si>
    <t>CLÍNICA HOSPITAL ISSSTE XALAPA</t>
  </si>
  <si>
    <t>CENTRO SCT VERACRUZ, SEDE</t>
  </si>
  <si>
    <t>COLEGIO NACIONAL DE EDUCACIÓN PROFESIONAL TÉCNICA NÚMERO 162 XALAPA</t>
  </si>
  <si>
    <t>CENTRO DE BACHILLERATO TECNOLÓGICO INDUSTRIAL Y DE SERVICIOS NÚMERO 13</t>
  </si>
  <si>
    <t>CENTRO DE CAPACITACIÓN PARA EL TRABAJO INDUSTRIAL NÚMERO 151</t>
  </si>
  <si>
    <t>CENTRO DE INVESTIGACIONES Y ESTUDIOS SUPERIORES EN ANTROPOLOGÍA SOCIAL SEDE GOLFO</t>
  </si>
  <si>
    <t>INSTITUTO DE ECOLOGÍA, A.C.</t>
  </si>
  <si>
    <t>INSTITUTO TECNOLÓGICO SUPERIOR DE XALAPA</t>
  </si>
  <si>
    <t>SITE DE LA RECTORÍA</t>
  </si>
  <si>
    <t>INSTITUTO SUPERIOR DE MUSICA DEL ESTADO DE VERACRUZ</t>
  </si>
  <si>
    <t>SUBDIRECCIÓN DE TECNOLOGÍAS DE LA INFORMACIÓN</t>
  </si>
  <si>
    <t>YUCATAN</t>
  </si>
  <si>
    <t>MERIDA</t>
  </si>
  <si>
    <t>CENTRO DE INVESTIGACIÓN Y DE ESTUDIOS AVANZADOS - UNIDAD MERIDA</t>
  </si>
  <si>
    <t>UNIVERSIDAD TECNOLÓGICA METROPOLITANA</t>
  </si>
  <si>
    <t>INSTITUTO TECNOLÓGICO DE MERIDA</t>
  </si>
  <si>
    <t>CENTRO REGIONAL DE OPTIMIZACIÓN Y DESARROLLO DE EQUIPO - MÉRIDA</t>
  </si>
  <si>
    <t>BENEMÉRITA Y CENTENARIA ESCUELA NORMAL DE EDUCACIÓN PRIMARIA RODOLFO MENÉNDEZ DE LA PEÑA</t>
  </si>
  <si>
    <t>NORMAL DE EDUCACION PREESCOLAR</t>
  </si>
  <si>
    <t>ESCUELA NORMAL SUPERIOR DE YUCATÁN PROFESOR ANTONIO BETANCOURT PÉREZ</t>
  </si>
  <si>
    <t>HOSPITAL REGIONAL DE ALTA ESPECIALIDAD DE LA PENINSULA DE YUCATAN</t>
  </si>
  <si>
    <t>C.E.C.I.S. MERIDA (COL. LINDAVISTA)</t>
  </si>
  <si>
    <t>HOSPITAL GENERAL AGUSTÍN O'HORAN</t>
  </si>
  <si>
    <t>CENTRO SCT YUCATÁN</t>
  </si>
  <si>
    <t>PLANTEL CONALEP 059 MERIDA I</t>
  </si>
  <si>
    <t>PLANTEL CONALEP 060 MERIDA II</t>
  </si>
  <si>
    <t>COLEGIO NACIONAL DE EDUCACIÓN PROFESIONAL TÉCNICA 324, MÉRIDA III</t>
  </si>
  <si>
    <t>CENTRO DE CAPACITACION PARA EL TRABAJO INDUSTRIAL NUM. 169</t>
  </si>
  <si>
    <t>CENTRO DE CAPACITACION PARA EL TRABAJO INDUSTRIAL NUM. 061</t>
  </si>
  <si>
    <t>CENTRO DE BACHILLERATO TECNOLÓGICO INDUSTRIAL Y DE SERVICIOS NUM. 120</t>
  </si>
  <si>
    <t>CENTRO DE BACHILLERATO TECNOLÓGICO INDUSTRIAL Y DE SERVICIOS NUM. 95</t>
  </si>
  <si>
    <t>CENTRO DE INVESTIGACIÓN CIENTÍFICA DE YUCATÁN, A.C.</t>
  </si>
  <si>
    <t>CENTRO DE INVESTIGACIONES Y ESTUDIOS SUPERIORES EN ANTROPOLOGÍA SOCIAL</t>
  </si>
  <si>
    <t>DELEGACIÓN IMSS YUCATÁN</t>
  </si>
  <si>
    <t>HOSPITAL GENERAL REGIONAL NUMERO 12 MERIDA 2N</t>
  </si>
  <si>
    <t>TELEPUERTO MÉRIDA</t>
  </si>
  <si>
    <t>CETIS NÚMERO 112</t>
  </si>
  <si>
    <t>HOSPITAL REGIONAL DE ALTA ESPECIALIDAD DE LA PENÍNSULA DE YUCATÁN</t>
  </si>
  <si>
    <t>FACULTAD DE ENFERMERÍA – CAMPUS DE CIENCIAS DE LA SALUD</t>
  </si>
  <si>
    <t>NOC DEL CAMPUS CIENCIAS SOCIALES ECONÓMICO-ADMINISTRATIVAS Y HUMANIDADES</t>
  </si>
  <si>
    <t>NOC DEL CAMPUS DE CIENCIAS EXACTAS E INGENIERÍAS</t>
  </si>
  <si>
    <t>CENTROS DE INCLUSION DIGITAL YUCATÁN</t>
  </si>
  <si>
    <t>ZACATECAS</t>
  </si>
  <si>
    <t>FRESNILLO</t>
  </si>
  <si>
    <t>CENTROS DE INCLUSION DIGITAL ZACATECAS</t>
  </si>
  <si>
    <t>CENTRO SCT ZACATECAS</t>
  </si>
  <si>
    <t>COMANDANCIA DEL AEROPUERTO</t>
  </si>
  <si>
    <t>COLEGIO NACIONAL DE EDUCACIÓN PROFESIONAL TÉCNICA 136, MAESTRA DOLORES CASTRO VARELA</t>
  </si>
  <si>
    <t>DELEGACIÓN IMSS ZACATECAS</t>
  </si>
  <si>
    <t>SUBDELEGACIÓN ZACATECAS</t>
  </si>
  <si>
    <t>UNIVERSIDAD PEDAGÓGICA NACIONAL UNIDAD 321 ZACATECAS</t>
  </si>
  <si>
    <t>UNIDAD ACADÉMICA DE ODONTOLOGÍA DE LA UNIVERSIDAD AUTÓNOMA DE ZACATECAS</t>
  </si>
  <si>
    <t>UNIVERSIDAD TECNOLÓGICA DEL ESTADO DE ZACATECAS</t>
  </si>
  <si>
    <t>CENTRO DE FORMACIÓN PRODUCCIÓN E INVESTIGACIÓN DE MUSEOGRABADO DE ZACATECAS</t>
  </si>
  <si>
    <t>INSTITUTO TECNOLÓGICO DE ZACATECAS</t>
  </si>
  <si>
    <t>ESCUELA NORMAL MANUEL ÁVILA CAMACHO</t>
  </si>
  <si>
    <t>UNIVERSIDAD AUTÓNOMA DE ZACATECAS, Centro de Idiomas</t>
  </si>
  <si>
    <t>HOSPITAL GENERAL ZACATECAS LUZ GONZALEZ COSIO</t>
  </si>
  <si>
    <t>CENTRO DE CAPACITACION PARA EL TRABAJO NUM. 81</t>
  </si>
  <si>
    <t>HOSPITAL GENERAL DE ZONA NO. 1 ZACATECAS</t>
  </si>
  <si>
    <t>UNIDAD PROFESIONAL INTERDISCIPLINARIA DE INGENIERÍA CAMPUS ZACATECAS</t>
  </si>
  <si>
    <t>CENTRO DE BACHILLERATO TECNOLÓGICOS INDUSTRIAL Y DE SERVICIOS NUM. 23</t>
  </si>
  <si>
    <t>HOSPITAL GENERAL ZACATECAS, ZACATECAS</t>
  </si>
  <si>
    <t>CARRETERA MÉXICO TOLUCA</t>
  </si>
  <si>
    <t>LOMAS DE SANTA FE</t>
  </si>
  <si>
    <t>DESPÚES DE RIO PO</t>
  </si>
  <si>
    <t>CENTRO DE INVESTIGACIÓN Y DOCENCIA ECONÓMICAS, A.C.</t>
  </si>
  <si>
    <t>RANCHO</t>
  </si>
  <si>
    <t>2-A</t>
  </si>
  <si>
    <t>CIUDAD INDUSTRIAL</t>
  </si>
  <si>
    <t>CUIDAD INDUSTRIAL</t>
  </si>
  <si>
    <t>LIBRAMIENTO CARRETERO DE CAMPECHE KILÓMETRO 1.5</t>
  </si>
  <si>
    <t>TAPACHULA DE CÓRDOVA Y ORDÓÑEZ</t>
  </si>
  <si>
    <t>CARRETERA ANTIGUO AEROPUERTO KILÓMETRO 2.5</t>
  </si>
  <si>
    <t>CARRETERA VILLAHERMOSA - REFORMA KILÓMETRO 15.5</t>
  </si>
  <si>
    <t>CARRETERA VILLAHERMOSA-REFORMA KM 15.5
RANCHERÍA GUINEO, SECCIÓN II CP 86280</t>
  </si>
  <si>
    <t>CARRETERA MÉXICO-TOLUCA</t>
  </si>
  <si>
    <t>LOMAS DE SANTA FÉ</t>
  </si>
  <si>
    <t>SOBRE LA CARRETERA SE ENCUENTRA UN PUENTE PEATONAL Y AHI SE ENCUENTRAN</t>
  </si>
  <si>
    <t>BAJA</t>
  </si>
  <si>
    <t>ZARAGOZA</t>
  </si>
  <si>
    <t>NUEVA</t>
  </si>
  <si>
    <t>J. CARRILLO</t>
  </si>
  <si>
    <t>EL COLEGIO DE LA FRONTERA NORTE, A.C.</t>
  </si>
  <si>
    <t>GRANJA</t>
  </si>
  <si>
    <t>MÓNACO</t>
  </si>
  <si>
    <t>PORTALES</t>
  </si>
  <si>
    <t>CERCA A DEL METRO PORTALES</t>
  </si>
  <si>
    <t>CENTRO DE INVESTIGACIÓN EN CIENCIAS DE INFORMACIÓN GEOESPACIAL, A.C.</t>
  </si>
  <si>
    <t>OTHÓN P. BLANCO</t>
  </si>
  <si>
    <t>CENTENARIO</t>
  </si>
  <si>
    <t>PACTO OBRERO CAMPESINO</t>
  </si>
  <si>
    <t>KILOMETRO 5.5 CARRETERA CHETUMAL CALDERITAS</t>
  </si>
  <si>
    <t>PLAZA VALENTIN GOMEZ FARIAS</t>
  </si>
  <si>
    <t>SAN JUAN MIXCOAC</t>
  </si>
  <si>
    <t>ATRAS DEL PARQUE UNDIDO</t>
  </si>
  <si>
    <t>INSTITUTO DE INVESTIGACIONES DR. JOSÉ MARÍA LUIS MORA</t>
  </si>
  <si>
    <t>INSTITUTO DE INVESTIGACIONES DOCTOR JOSÉ MARÍA LUIS MORA.</t>
  </si>
  <si>
    <t>CIUDAD</t>
  </si>
  <si>
    <t>UNIVERSITARIA</t>
  </si>
  <si>
    <t>UNIVERSIDAD AUTÓNOMA DE AGUASCALIENTES</t>
  </si>
  <si>
    <t>PROLONGACIÓN</t>
  </si>
  <si>
    <t>MAHATMA GANDHI</t>
  </si>
  <si>
    <t>GIGANTE DE LOS ARELLANO</t>
  </si>
  <si>
    <t>JUSTO AL FINAL DE LA CALLE HACIA AL SUR</t>
  </si>
  <si>
    <t>RURAL</t>
  </si>
  <si>
    <t>CARRETERA A JESÚS MARÍA KILÓMETRO 3</t>
  </si>
  <si>
    <t>CARRETERA A JESÚS MARÍA KILOMETRO 3 DESVIACIÓN POSTA</t>
  </si>
  <si>
    <t>REVISAR EL CÓDIGO POSTAL</t>
  </si>
  <si>
    <t>EJIDO LOS ARELLANO</t>
  </si>
  <si>
    <t>REVISAR LA LOCALIDAD</t>
  </si>
  <si>
    <t>REVISAR LAS CORDENADAS</t>
  </si>
  <si>
    <t>CHAMILPA</t>
  </si>
  <si>
    <t>A UN COSTADO DE LA TORRE DE RECTORÍA EN LA PLANTA BAJA DEL EDIFICIO</t>
  </si>
  <si>
    <t>UNIVERSIDAD AUTÓNOMA DEL ESTADO DE MORELOS</t>
  </si>
  <si>
    <t>LEÑEROS</t>
  </si>
  <si>
    <t>LOS VOLCANES</t>
  </si>
  <si>
    <t>A UN LADO DE LA CRUZ ROJA DE CUERNAVACA</t>
  </si>
  <si>
    <t>CIUDAD DE LA CULTURA AMADO NERVO</t>
  </si>
  <si>
    <t>UNIVERSIDAD AUTÓNOMA DE NAYARIT</t>
  </si>
  <si>
    <t>EDIFICIO COMPLEX DIRECCIÓN DE SERVICIOS UNIVERSITARIOS</t>
  </si>
  <si>
    <t>QUÉ ESTE ENLACE, SIEMPRE HA ESTADO AHÍ. NO ES UN SITIO NUEVO. POR LO QUE SOLICITAN QUE SE MANTENGA</t>
  </si>
  <si>
    <t>POUSSIN</t>
  </si>
  <si>
    <t>A UNA CUADRA DEL METRO MIXCUAC Y A 1 CUADRA DE AVENIDA PATRIOTISMO</t>
  </si>
  <si>
    <t>SE SOLICITA QUE SE LE RETIRE ESTE ENLACE Y SE SUSTITUYA CON EL DEL 36341</t>
  </si>
  <si>
    <t>SE SOLICITA QUE SE LE RETIRE ESTE ENLACE Y SE SUSTITUYA CON EL DEL 36389</t>
  </si>
  <si>
    <t>SE SOLICITA QUE SE LE RETIRE ESTE ENLACE Y SE ENVÍE AL SITIO 36337</t>
  </si>
  <si>
    <t>SE SOLICITA QUE SE MANTENGA EL SITIO Y SE ADICIONE LA CAPACIDAD DEL SITIO 36337</t>
  </si>
  <si>
    <t>SE SOLICITA QUE SE LE RETIRE ESTE ENLACE Y SE ENVÍE AL SITIO 36321</t>
  </si>
  <si>
    <t>SE SOLICITA QUE SE MANTENGA EL SITIO Y SE ADICIONE LA CAPACIDAD DEL SITIO 36319</t>
  </si>
  <si>
    <t>SE SOLICITA QUE SE LE RETIRE ESTE ENLACE Y SE ENVÍE AL SITIO 36336</t>
  </si>
  <si>
    <t>SE SOLICITA QUE SE MANTENGA EL SITIO Y SE ADICIONE LA CAPACIDAD DEL SITIO 36645</t>
  </si>
  <si>
    <t>SE SOLICITA QUE SE LE RETIRE ESTE ENLACE Y SE ENVÍE AL SITIO 36338</t>
  </si>
  <si>
    <t>SE SOLICITA QUE SE MANTENGA ESTE ENLACE Y RECIBA CAPACIDAD DEL SITIO 36335</t>
  </si>
  <si>
    <t>CARRETERA LIBRE TIJUANA-TECATE KILÓMETRO 126.4</t>
  </si>
  <si>
    <t>PARQUE EL FLORIDO</t>
  </si>
  <si>
    <t>CONSORCIO TECNÓLÓGICO ESQUINA BOULEVARD NOGALES</t>
  </si>
  <si>
    <t>CENTRO DE INVESTIGACIÓN Y DESARROLLO TECNOLÓGICO EN ELECTROQUÍMICA, S.C.</t>
  </si>
  <si>
    <t>SE SOLICITA QUE SE LE RETIRE ESTE ENLACE Y SE ENVÍE AL SITIO 36339</t>
  </si>
  <si>
    <t>SE SOLICITA QUE SE MANTENGA EL SITIO Y SE ADICIONE LA CAPACIDAD DEL SITIO 36339</t>
  </si>
  <si>
    <t>SOLICITUD Y RESULTADO</t>
  </si>
  <si>
    <t>PROPUESTA A LA SCT</t>
  </si>
  <si>
    <t>Etiquetas de fila</t>
  </si>
  <si>
    <t>Cuenta de GID</t>
  </si>
  <si>
    <t>Institución</t>
  </si>
  <si>
    <t>Estado</t>
  </si>
  <si>
    <t xml:space="preserve">Pide </t>
  </si>
  <si>
    <t>Le dan</t>
  </si>
  <si>
    <t>Proveedor</t>
  </si>
  <si>
    <t>SE LE RETIRA</t>
  </si>
  <si>
    <t>SE LE ASIGNA</t>
  </si>
  <si>
    <t>NUEVO PROVEEDOR</t>
  </si>
  <si>
    <t>PROCEDENCIA</t>
  </si>
  <si>
    <t>GANA O PIERDE</t>
  </si>
  <si>
    <t>(vacío)</t>
  </si>
  <si>
    <t>-</t>
  </si>
  <si>
    <t>Total general</t>
  </si>
  <si>
    <t>SOLICITA QUE SE AUMENTE LA CAPACIDAD</t>
  </si>
  <si>
    <t>SOLICITA QUE SE AUMENTE LA CAPACIDAD (CORREO 28 DE 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</si>
</sst>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  <numFmt numFmtId="165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222222"/>
      <name val="Arial"/>
    </font>
    <font>
      <b/>
      <sz val="10"/>
      <color rgb="FFFFFFFF"/>
      <name val="Calibri"/>
    </font>
    <font>
      <b/>
      <sz val="14"/>
      <color rgb="FFFFFFFF"/>
      <name val="Calibri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0" xfId="0" applyBorder="1"/>
    <xf numFmtId="0" fontId="0" fillId="3" borderId="0" xfId="0" applyFill="1" applyBorder="1"/>
    <xf numFmtId="0" fontId="0" fillId="0" borderId="0" xfId="0" applyFill="1" applyBorder="1"/>
    <xf numFmtId="44" fontId="0" fillId="0" borderId="0" xfId="1" applyFont="1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165" fontId="0" fillId="0" borderId="4" xfId="0" applyNumberFormat="1" applyFont="1" applyBorder="1"/>
    <xf numFmtId="165" fontId="0" fillId="0" borderId="4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/>
    <xf numFmtId="0" fontId="0" fillId="0" borderId="1" xfId="0" applyBorder="1"/>
    <xf numFmtId="0" fontId="8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3" fillId="6" borderId="9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0" fontId="3" fillId="6" borderId="1" xfId="0" applyFont="1" applyFill="1" applyBorder="1"/>
    <xf numFmtId="0" fontId="3" fillId="6" borderId="1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1"/>
    </xf>
    <xf numFmtId="0" fontId="0" fillId="7" borderId="12" xfId="0" applyFill="1" applyBorder="1"/>
    <xf numFmtId="0" fontId="0" fillId="7" borderId="1" xfId="0" applyFill="1" applyBorder="1"/>
    <xf numFmtId="0" fontId="0" fillId="7" borderId="17" xfId="0" applyFill="1" applyBorder="1"/>
    <xf numFmtId="0" fontId="0" fillId="0" borderId="13" xfId="0" applyBorder="1" applyAlignment="1">
      <alignment horizontal="right"/>
    </xf>
    <xf numFmtId="0" fontId="0" fillId="0" borderId="17" xfId="0" applyBorder="1"/>
    <xf numFmtId="0" fontId="0" fillId="8" borderId="12" xfId="0" applyFill="1" applyBorder="1"/>
    <xf numFmtId="0" fontId="0" fillId="8" borderId="1" xfId="0" applyFill="1" applyBorder="1"/>
    <xf numFmtId="0" fontId="0" fillId="8" borderId="17" xfId="0" applyFill="1" applyBorder="1"/>
    <xf numFmtId="0" fontId="0" fillId="4" borderId="12" xfId="0" applyFill="1" applyBorder="1"/>
    <xf numFmtId="0" fontId="0" fillId="4" borderId="1" xfId="0" applyFill="1" applyBorder="1"/>
    <xf numFmtId="0" fontId="0" fillId="4" borderId="17" xfId="0" applyFill="1" applyBorder="1"/>
    <xf numFmtId="0" fontId="0" fillId="9" borderId="12" xfId="0" applyFill="1" applyBorder="1"/>
    <xf numFmtId="0" fontId="0" fillId="9" borderId="1" xfId="0" applyFill="1" applyBorder="1"/>
    <xf numFmtId="0" fontId="0" fillId="9" borderId="17" xfId="0" applyFill="1" applyBorder="1"/>
    <xf numFmtId="0" fontId="0" fillId="10" borderId="12" xfId="0" applyFill="1" applyBorder="1"/>
    <xf numFmtId="0" fontId="0" fillId="10" borderId="1" xfId="0" applyFill="1" applyBorder="1"/>
    <xf numFmtId="0" fontId="0" fillId="10" borderId="17" xfId="0" applyFill="1" applyBorder="1"/>
    <xf numFmtId="0" fontId="0" fillId="11" borderId="12" xfId="0" applyFill="1" applyBorder="1"/>
    <xf numFmtId="0" fontId="0" fillId="11" borderId="1" xfId="0" applyFill="1" applyBorder="1"/>
    <xf numFmtId="0" fontId="0" fillId="11" borderId="17" xfId="0" applyFill="1" applyBorder="1"/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0" fillId="4" borderId="1" xfId="0" quotePrefix="1" applyFill="1" applyBorder="1" applyAlignment="1">
      <alignment horizontal="right"/>
    </xf>
    <xf numFmtId="0" fontId="0" fillId="0" borderId="13" xfId="0" quotePrefix="1" applyBorder="1" applyAlignment="1">
      <alignment horizontal="right"/>
    </xf>
    <xf numFmtId="0" fontId="0" fillId="8" borderId="1" xfId="0" quotePrefix="1" applyFill="1" applyBorder="1" applyAlignment="1">
      <alignment horizontal="right"/>
    </xf>
    <xf numFmtId="0" fontId="0" fillId="10" borderId="1" xfId="0" quotePrefix="1" applyFill="1" applyBorder="1" applyAlignment="1">
      <alignment horizontal="right"/>
    </xf>
    <xf numFmtId="0" fontId="0" fillId="11" borderId="1" xfId="0" quotePrefix="1" applyFill="1" applyBorder="1" applyAlignment="1">
      <alignment horizontal="right"/>
    </xf>
    <xf numFmtId="0" fontId="0" fillId="9" borderId="9" xfId="0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10" xfId="0" quotePrefix="1" applyFill="1" applyBorder="1" applyAlignment="1">
      <alignment horizontal="right"/>
    </xf>
    <xf numFmtId="0" fontId="0" fillId="0" borderId="0" xfId="0" pivotButton="1"/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2" xfId="0" applyFill="1" applyBorder="1"/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8">
    <dxf>
      <fill>
        <patternFill patternType="solid">
          <fgColor rgb="FFFF3300"/>
          <bgColor rgb="FFFF33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o.Armando/Library/Containers/com.apple.mail/Data/Library/Mail%20Downloads/7CFBA057-B908-4388-8456-FD7B85E02DD1/31_vii_2019_Resultados%20y%20propuesta%20CPI'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viado"/>
      <sheetName val="Autorizado"/>
      <sheetName val="Comparativa"/>
      <sheetName val="Hoja3"/>
      <sheetName val="Hoja2"/>
      <sheetName val="Hoja1"/>
    </sheetNames>
    <sheetDataSet>
      <sheetData sheetId="0"/>
      <sheetData sheetId="1"/>
      <sheetData sheetId="2">
        <row r="1">
          <cell r="A1" t="str">
            <v>GID</v>
          </cell>
          <cell r="B1" t="str">
            <v>Institución</v>
          </cell>
          <cell r="C1" t="str">
            <v>Ciudad</v>
          </cell>
          <cell r="D1" t="str">
            <v>Estado</v>
          </cell>
          <cell r="E1" t="str">
            <v>Modelo</v>
          </cell>
          <cell r="F1" t="str">
            <v>Interfaz Física Actual</v>
          </cell>
          <cell r="G1" t="str">
            <v>Aceptado</v>
          </cell>
          <cell r="H1" t="str">
            <v>Solicitado</v>
          </cell>
          <cell r="I1" t="str">
            <v>Asignado</v>
          </cell>
          <cell r="J1" t="str">
            <v>Dif</v>
          </cell>
        </row>
        <row r="2">
          <cell r="A2">
            <v>36308</v>
          </cell>
          <cell r="B2" t="str">
            <v>CENTRO GEO</v>
          </cell>
          <cell r="C2" t="str">
            <v>Ciudad de México Padierna</v>
          </cell>
          <cell r="D2" t="str">
            <v>Ciudad de México</v>
          </cell>
          <cell r="E2" t="str">
            <v>CISCO 3925</v>
          </cell>
          <cell r="F2" t="str">
            <v>1000BASE-T</v>
          </cell>
          <cell r="G2" t="str">
            <v>SI</v>
          </cell>
          <cell r="H2">
            <v>100</v>
          </cell>
          <cell r="I2">
            <v>100</v>
          </cell>
          <cell r="J2">
            <v>0</v>
          </cell>
        </row>
        <row r="3">
          <cell r="A3">
            <v>36309</v>
          </cell>
          <cell r="B3" t="str">
            <v>CIAD</v>
          </cell>
          <cell r="C3" t="str">
            <v>Culiacán</v>
          </cell>
          <cell r="D3" t="str">
            <v>Sinaloa</v>
          </cell>
          <cell r="E3" t="str">
            <v>CISCO 3925</v>
          </cell>
          <cell r="F3" t="str">
            <v>1000BASE-T</v>
          </cell>
          <cell r="G3" t="str">
            <v>SI</v>
          </cell>
          <cell r="H3">
            <v>100</v>
          </cell>
          <cell r="I3">
            <v>100</v>
          </cell>
          <cell r="J3">
            <v>0</v>
          </cell>
        </row>
        <row r="4">
          <cell r="A4">
            <v>36310</v>
          </cell>
          <cell r="B4" t="str">
            <v>CIAD</v>
          </cell>
          <cell r="C4" t="str">
            <v>Hermosillo</v>
          </cell>
          <cell r="D4" t="str">
            <v>Sonora</v>
          </cell>
          <cell r="E4" t="str">
            <v>CISCO 3925</v>
          </cell>
          <cell r="F4" t="str">
            <v>1000BASE-T</v>
          </cell>
          <cell r="G4" t="str">
            <v>SI</v>
          </cell>
          <cell r="H4">
            <v>100</v>
          </cell>
          <cell r="I4">
            <v>200</v>
          </cell>
          <cell r="J4">
            <v>100</v>
          </cell>
        </row>
        <row r="5">
          <cell r="A5">
            <v>36311</v>
          </cell>
          <cell r="B5" t="str">
            <v>CIATEJ</v>
          </cell>
          <cell r="C5" t="str">
            <v>Guadalajara</v>
          </cell>
          <cell r="D5" t="str">
            <v>Jalisco</v>
          </cell>
          <cell r="E5" t="str">
            <v>ASR1002</v>
          </cell>
          <cell r="F5" t="str">
            <v>1000BASE-T</v>
          </cell>
          <cell r="G5" t="str">
            <v>SI</v>
          </cell>
          <cell r="H5">
            <v>200</v>
          </cell>
          <cell r="I5">
            <v>200</v>
          </cell>
          <cell r="J5">
            <v>0</v>
          </cell>
        </row>
        <row r="6">
          <cell r="A6">
            <v>36312</v>
          </cell>
          <cell r="B6" t="str">
            <v>CIATEJ</v>
          </cell>
          <cell r="C6" t="str">
            <v>Zapopan</v>
          </cell>
          <cell r="D6" t="str">
            <v>Jalisco</v>
          </cell>
          <cell r="E6" t="str">
            <v>CISCO 3925</v>
          </cell>
          <cell r="F6" t="str">
            <v>1000BASE-T</v>
          </cell>
          <cell r="G6" t="str">
            <v>SI</v>
          </cell>
          <cell r="H6">
            <v>100</v>
          </cell>
          <cell r="I6">
            <v>100</v>
          </cell>
          <cell r="J6">
            <v>0</v>
          </cell>
        </row>
        <row r="7">
          <cell r="A7">
            <v>36313</v>
          </cell>
          <cell r="B7" t="str">
            <v>CIATEJ</v>
          </cell>
          <cell r="C7" t="str">
            <v>Mérida</v>
          </cell>
          <cell r="D7" t="str">
            <v>Yucatán</v>
          </cell>
          <cell r="E7" t="str">
            <v>CISCO 3925</v>
          </cell>
          <cell r="F7" t="str">
            <v>1000BASE-T</v>
          </cell>
          <cell r="G7" t="str">
            <v>SI</v>
          </cell>
          <cell r="H7">
            <v>100</v>
          </cell>
          <cell r="I7">
            <v>100</v>
          </cell>
          <cell r="J7">
            <v>0</v>
          </cell>
        </row>
        <row r="8">
          <cell r="A8">
            <v>36314</v>
          </cell>
          <cell r="B8" t="str">
            <v>CIATEQ</v>
          </cell>
          <cell r="C8" t="str">
            <v>Aguascalientes</v>
          </cell>
          <cell r="D8" t="str">
            <v>Aguascalientes</v>
          </cell>
          <cell r="E8" t="str">
            <v>CISCO 3925</v>
          </cell>
          <cell r="F8" t="str">
            <v>1000BASE-T</v>
          </cell>
          <cell r="G8" t="str">
            <v>SI</v>
          </cell>
          <cell r="H8">
            <v>100</v>
          </cell>
          <cell r="I8">
            <v>100</v>
          </cell>
          <cell r="J8">
            <v>0</v>
          </cell>
        </row>
        <row r="9">
          <cell r="A9">
            <v>36315</v>
          </cell>
          <cell r="B9" t="str">
            <v>CIATEQ</v>
          </cell>
          <cell r="C9" t="str">
            <v>Querétaro Retablo</v>
          </cell>
          <cell r="D9" t="str">
            <v>Querétaro</v>
          </cell>
          <cell r="E9" t="str">
            <v>ASR1002</v>
          </cell>
          <cell r="F9" t="str">
            <v>1000BASE-T</v>
          </cell>
          <cell r="G9" t="str">
            <v>SI</v>
          </cell>
          <cell r="H9">
            <v>1000</v>
          </cell>
          <cell r="I9">
            <v>1000</v>
          </cell>
          <cell r="J9">
            <v>0</v>
          </cell>
        </row>
        <row r="10">
          <cell r="A10">
            <v>36316</v>
          </cell>
          <cell r="B10" t="str">
            <v>CIATEQ</v>
          </cell>
          <cell r="C10" t="str">
            <v>Querétaro BQ</v>
          </cell>
          <cell r="D10" t="str">
            <v>Querétaro</v>
          </cell>
          <cell r="E10" t="str">
            <v>ASR1002</v>
          </cell>
          <cell r="F10" t="str">
            <v>1000BASE-T</v>
          </cell>
          <cell r="G10" t="str">
            <v>SI</v>
          </cell>
          <cell r="H10">
            <v>1000</v>
          </cell>
          <cell r="I10">
            <v>1000</v>
          </cell>
          <cell r="J10">
            <v>0</v>
          </cell>
        </row>
        <row r="11">
          <cell r="A11">
            <v>36317</v>
          </cell>
          <cell r="B11" t="str">
            <v>CIATEQ</v>
          </cell>
          <cell r="C11" t="str">
            <v>San Luis Potosí</v>
          </cell>
          <cell r="D11" t="str">
            <v>San Luis Potosí</v>
          </cell>
          <cell r="E11" t="str">
            <v>CISCO 3925</v>
          </cell>
          <cell r="F11" t="str">
            <v>1000BASE-T</v>
          </cell>
          <cell r="G11" t="str">
            <v>SI</v>
          </cell>
          <cell r="H11">
            <v>100</v>
          </cell>
          <cell r="I11">
            <v>100</v>
          </cell>
          <cell r="J11">
            <v>0</v>
          </cell>
        </row>
        <row r="12">
          <cell r="A12">
            <v>36318</v>
          </cell>
          <cell r="B12" t="str">
            <v>CICY</v>
          </cell>
          <cell r="C12" t="str">
            <v>Mérida Sierra Papacal</v>
          </cell>
          <cell r="D12" t="str">
            <v>Yucatán</v>
          </cell>
          <cell r="E12" t="str">
            <v>CISCO 3925</v>
          </cell>
          <cell r="F12" t="str">
            <v>1000BASE-T</v>
          </cell>
          <cell r="G12" t="str">
            <v>SI</v>
          </cell>
          <cell r="H12">
            <v>100</v>
          </cell>
          <cell r="I12">
            <v>100</v>
          </cell>
          <cell r="J12">
            <v>0</v>
          </cell>
        </row>
        <row r="13">
          <cell r="A13">
            <v>36321</v>
          </cell>
          <cell r="B13" t="str">
            <v>CIDE</v>
          </cell>
          <cell r="C13" t="str">
            <v>Ciudad de México Sta. Fe</v>
          </cell>
          <cell r="D13" t="str">
            <v>Ciudad de México</v>
          </cell>
          <cell r="E13" t="str">
            <v>CISCO 3925</v>
          </cell>
          <cell r="F13" t="str">
            <v>1000BASE-T</v>
          </cell>
          <cell r="G13" t="str">
            <v>SI</v>
          </cell>
          <cell r="H13">
            <v>200</v>
          </cell>
          <cell r="I13">
            <v>100</v>
          </cell>
          <cell r="J13">
            <v>-100</v>
          </cell>
        </row>
        <row r="14">
          <cell r="A14">
            <v>36322</v>
          </cell>
          <cell r="B14" t="str">
            <v>CIDESI</v>
          </cell>
          <cell r="C14" t="str">
            <v>Querétaro</v>
          </cell>
          <cell r="D14" t="str">
            <v>Querétaro</v>
          </cell>
          <cell r="E14" t="str">
            <v>CISCO 3925</v>
          </cell>
          <cell r="F14" t="str">
            <v>1000BASE-T</v>
          </cell>
          <cell r="G14" t="str">
            <v>SI</v>
          </cell>
          <cell r="H14">
            <v>100</v>
          </cell>
          <cell r="I14">
            <v>100</v>
          </cell>
          <cell r="J14">
            <v>0</v>
          </cell>
        </row>
        <row r="15">
          <cell r="A15">
            <v>36323</v>
          </cell>
          <cell r="B15" t="str">
            <v>CIESAS</v>
          </cell>
          <cell r="C15" t="str">
            <v>Guadalajara Alemania</v>
          </cell>
          <cell r="D15" t="str">
            <v>Jalisco</v>
          </cell>
          <cell r="E15" t="str">
            <v>CISCO 3925</v>
          </cell>
          <cell r="F15" t="str">
            <v>1000BASE-T</v>
          </cell>
          <cell r="G15" t="str">
            <v>SI</v>
          </cell>
          <cell r="H15">
            <v>100</v>
          </cell>
          <cell r="I15">
            <v>100</v>
          </cell>
          <cell r="J15">
            <v>0</v>
          </cell>
        </row>
        <row r="16">
          <cell r="A16">
            <v>36324</v>
          </cell>
          <cell r="B16" t="str">
            <v>CIESAS</v>
          </cell>
          <cell r="C16" t="str">
            <v>Mérida</v>
          </cell>
          <cell r="D16" t="str">
            <v>Yucatán</v>
          </cell>
          <cell r="E16" t="str">
            <v>CISCO 3925</v>
          </cell>
          <cell r="F16" t="str">
            <v>1000BASE-T</v>
          </cell>
          <cell r="G16" t="str">
            <v>SI</v>
          </cell>
          <cell r="H16">
            <v>100</v>
          </cell>
          <cell r="I16">
            <v>100</v>
          </cell>
          <cell r="J16">
            <v>0</v>
          </cell>
        </row>
        <row r="17">
          <cell r="A17">
            <v>36325</v>
          </cell>
          <cell r="B17" t="str">
            <v>CIESAS</v>
          </cell>
          <cell r="C17" t="str">
            <v>Ciudad de México</v>
          </cell>
          <cell r="D17" t="str">
            <v>Ciudad de México</v>
          </cell>
          <cell r="E17" t="str">
            <v>ASR1002</v>
          </cell>
          <cell r="F17" t="str">
            <v>1000BASE-T</v>
          </cell>
          <cell r="G17" t="str">
            <v>SI</v>
          </cell>
          <cell r="H17">
            <v>100</v>
          </cell>
          <cell r="I17">
            <v>100</v>
          </cell>
          <cell r="J17">
            <v>0</v>
          </cell>
        </row>
        <row r="18">
          <cell r="A18">
            <v>36326</v>
          </cell>
          <cell r="B18" t="str">
            <v>CIESAS</v>
          </cell>
          <cell r="C18" t="str">
            <v>Monterrey</v>
          </cell>
          <cell r="D18" t="str">
            <v>Nuevo León</v>
          </cell>
          <cell r="E18" t="str">
            <v>CISCO 3925</v>
          </cell>
          <cell r="F18" t="str">
            <v>1000BASE-T</v>
          </cell>
          <cell r="G18" t="str">
            <v>SI</v>
          </cell>
          <cell r="H18">
            <v>100</v>
          </cell>
          <cell r="I18">
            <v>100</v>
          </cell>
          <cell r="J18">
            <v>0</v>
          </cell>
        </row>
        <row r="19">
          <cell r="A19">
            <v>36327</v>
          </cell>
          <cell r="B19" t="str">
            <v>CIESAS</v>
          </cell>
          <cell r="C19" t="str">
            <v>Oaxaca</v>
          </cell>
          <cell r="D19" t="str">
            <v>Oaxaca</v>
          </cell>
          <cell r="E19" t="str">
            <v>CISCO 3925</v>
          </cell>
          <cell r="F19" t="str">
            <v>1000BASE-T</v>
          </cell>
          <cell r="G19" t="str">
            <v>SI</v>
          </cell>
          <cell r="H19">
            <v>100</v>
          </cell>
          <cell r="I19">
            <v>100</v>
          </cell>
          <cell r="J19">
            <v>0</v>
          </cell>
        </row>
        <row r="20">
          <cell r="A20">
            <v>36328</v>
          </cell>
          <cell r="B20" t="str">
            <v>CIESAS</v>
          </cell>
          <cell r="C20" t="str">
            <v>Xalapa</v>
          </cell>
          <cell r="D20" t="str">
            <v>Veracruz</v>
          </cell>
          <cell r="E20" t="str">
            <v>CISCO 3925</v>
          </cell>
          <cell r="F20" t="str">
            <v>1000BASE-T</v>
          </cell>
          <cell r="G20" t="str">
            <v>SI</v>
          </cell>
          <cell r="H20">
            <v>100</v>
          </cell>
          <cell r="I20">
            <v>100</v>
          </cell>
          <cell r="J20">
            <v>0</v>
          </cell>
        </row>
        <row r="21">
          <cell r="A21">
            <v>36329</v>
          </cell>
          <cell r="B21" t="str">
            <v>CIMAT</v>
          </cell>
          <cell r="C21" t="str">
            <v>Aguascalientes</v>
          </cell>
          <cell r="D21" t="str">
            <v>Aguascalientes</v>
          </cell>
          <cell r="E21" t="str">
            <v>CISCO 3925</v>
          </cell>
          <cell r="F21" t="str">
            <v>1000BASE-T</v>
          </cell>
          <cell r="G21" t="str">
            <v>SI</v>
          </cell>
          <cell r="H21">
            <v>100</v>
          </cell>
          <cell r="I21">
            <v>100</v>
          </cell>
          <cell r="J21">
            <v>0</v>
          </cell>
        </row>
        <row r="22">
          <cell r="A22">
            <v>36330</v>
          </cell>
          <cell r="B22" t="str">
            <v>COLEF</v>
          </cell>
          <cell r="C22" t="str">
            <v>Chihuahua</v>
          </cell>
          <cell r="D22" t="str">
            <v>Ciudad Juárez</v>
          </cell>
          <cell r="E22" t="str">
            <v>CISCO 3925</v>
          </cell>
          <cell r="F22" t="str">
            <v>1000BASE-T</v>
          </cell>
          <cell r="G22" t="str">
            <v>SI</v>
          </cell>
          <cell r="H22">
            <v>100</v>
          </cell>
          <cell r="I22">
            <v>100</v>
          </cell>
          <cell r="J22">
            <v>0</v>
          </cell>
        </row>
        <row r="23">
          <cell r="A23">
            <v>36331</v>
          </cell>
          <cell r="B23" t="str">
            <v>COLEF</v>
          </cell>
          <cell r="C23" t="str">
            <v>Matamoros</v>
          </cell>
          <cell r="D23" t="str">
            <v>Tamaulipas</v>
          </cell>
          <cell r="E23" t="str">
            <v>CISCO 3925</v>
          </cell>
          <cell r="F23" t="str">
            <v>1000BASE-T</v>
          </cell>
          <cell r="G23" t="str">
            <v>SI</v>
          </cell>
          <cell r="H23">
            <v>100</v>
          </cell>
          <cell r="I23">
            <v>100</v>
          </cell>
          <cell r="J23">
            <v>0</v>
          </cell>
        </row>
        <row r="24">
          <cell r="A24">
            <v>36333</v>
          </cell>
          <cell r="B24" t="str">
            <v>COLEF</v>
          </cell>
          <cell r="C24" t="str">
            <v>Ciudad de México</v>
          </cell>
          <cell r="D24" t="str">
            <v>Ciudad de México</v>
          </cell>
          <cell r="E24" t="str">
            <v>CISCO 3925</v>
          </cell>
          <cell r="F24" t="str">
            <v>1000BASE-T</v>
          </cell>
          <cell r="G24" t="str">
            <v>SI</v>
          </cell>
          <cell r="H24">
            <v>100</v>
          </cell>
          <cell r="I24">
            <v>100</v>
          </cell>
          <cell r="J24">
            <v>0</v>
          </cell>
        </row>
        <row r="25">
          <cell r="A25">
            <v>36334</v>
          </cell>
          <cell r="B25" t="str">
            <v>COLEF</v>
          </cell>
          <cell r="C25" t="str">
            <v>Monterrey</v>
          </cell>
          <cell r="D25" t="str">
            <v>Nuevo León</v>
          </cell>
          <cell r="E25" t="str">
            <v>CISCO 3925</v>
          </cell>
          <cell r="F25" t="str">
            <v>1000BASE-T</v>
          </cell>
          <cell r="G25" t="str">
            <v>SI</v>
          </cell>
          <cell r="H25">
            <v>100</v>
          </cell>
          <cell r="I25">
            <v>100</v>
          </cell>
          <cell r="J25">
            <v>0</v>
          </cell>
        </row>
        <row r="26">
          <cell r="A26">
            <v>36336</v>
          </cell>
          <cell r="B26" t="str">
            <v>ECOSUR</v>
          </cell>
          <cell r="C26" t="str">
            <v>Campeche</v>
          </cell>
          <cell r="D26" t="str">
            <v>Campeche</v>
          </cell>
          <cell r="E26" t="str">
            <v>CISCO 3925</v>
          </cell>
          <cell r="F26" t="str">
            <v>1000BASE-T</v>
          </cell>
          <cell r="G26" t="str">
            <v>SI</v>
          </cell>
          <cell r="H26">
            <v>200</v>
          </cell>
          <cell r="I26">
            <v>100</v>
          </cell>
          <cell r="J26">
            <v>-100</v>
          </cell>
        </row>
        <row r="27">
          <cell r="A27">
            <v>36337</v>
          </cell>
          <cell r="B27" t="str">
            <v>ECOSUR</v>
          </cell>
          <cell r="C27" t="str">
            <v>Chetumal</v>
          </cell>
          <cell r="D27" t="str">
            <v>Quintana Roo</v>
          </cell>
          <cell r="E27" t="str">
            <v>CISCO 3925</v>
          </cell>
          <cell r="F27" t="str">
            <v>1000BASE-T</v>
          </cell>
          <cell r="G27" t="str">
            <v>SI</v>
          </cell>
          <cell r="H27">
            <v>500</v>
          </cell>
          <cell r="I27">
            <v>100</v>
          </cell>
          <cell r="J27">
            <v>-400</v>
          </cell>
        </row>
        <row r="28">
          <cell r="A28">
            <v>36338</v>
          </cell>
          <cell r="B28" t="str">
            <v>ECOSUR</v>
          </cell>
          <cell r="C28" t="str">
            <v>Tapachula</v>
          </cell>
          <cell r="D28" t="str">
            <v>Chiapas</v>
          </cell>
          <cell r="E28" t="str">
            <v>CISCO 3925</v>
          </cell>
          <cell r="F28" t="str">
            <v>1000BASE-T</v>
          </cell>
          <cell r="G28" t="str">
            <v>SI</v>
          </cell>
          <cell r="H28">
            <v>200</v>
          </cell>
          <cell r="I28">
            <v>100</v>
          </cell>
          <cell r="J28">
            <v>-100</v>
          </cell>
        </row>
        <row r="29">
          <cell r="A29">
            <v>36339</v>
          </cell>
          <cell r="B29" t="str">
            <v>ECOSUR</v>
          </cell>
          <cell r="C29" t="str">
            <v>Villahermosa</v>
          </cell>
          <cell r="D29" t="str">
            <v>Tabasco</v>
          </cell>
          <cell r="E29" t="str">
            <v>CISCO 3925</v>
          </cell>
          <cell r="F29" t="str">
            <v>1000BASE-T</v>
          </cell>
          <cell r="G29" t="str">
            <v>SI</v>
          </cell>
          <cell r="H29">
            <v>200</v>
          </cell>
          <cell r="I29">
            <v>100</v>
          </cell>
          <cell r="J29">
            <v>-100</v>
          </cell>
        </row>
        <row r="30">
          <cell r="A30">
            <v>36341</v>
          </cell>
          <cell r="B30" t="str">
            <v>MORA</v>
          </cell>
          <cell r="C30" t="str">
            <v>Ciudad de México Poussin</v>
          </cell>
          <cell r="D30" t="str">
            <v>Ciudad de México</v>
          </cell>
          <cell r="E30" t="str">
            <v>ASR1002</v>
          </cell>
          <cell r="F30" t="str">
            <v>1000BASE-T</v>
          </cell>
          <cell r="G30" t="str">
            <v>SI</v>
          </cell>
          <cell r="H30">
            <v>200</v>
          </cell>
          <cell r="I30">
            <v>10000</v>
          </cell>
          <cell r="J30">
            <v>9800</v>
          </cell>
        </row>
        <row r="31">
          <cell r="A31">
            <v>36342</v>
          </cell>
          <cell r="B31" t="str">
            <v>IPICYT</v>
          </cell>
          <cell r="C31" t="str">
            <v>San Luis Potosí</v>
          </cell>
          <cell r="D31" t="str">
            <v>San Luis Potosí</v>
          </cell>
          <cell r="E31" t="str">
            <v>Cisco C4507R+E</v>
          </cell>
          <cell r="F31" t="str">
            <v>10GBASE-SR (LC)</v>
          </cell>
          <cell r="G31" t="str">
            <v>SI</v>
          </cell>
          <cell r="H31">
            <v>1000</v>
          </cell>
          <cell r="I31">
            <v>2000</v>
          </cell>
          <cell r="J31">
            <v>1000</v>
          </cell>
        </row>
        <row r="32">
          <cell r="A32">
            <v>36363</v>
          </cell>
          <cell r="B32" t="str">
            <v>CIATEQ</v>
          </cell>
          <cell r="C32" t="str">
            <v>Toluca</v>
          </cell>
          <cell r="D32" t="str">
            <v>Estado de México</v>
          </cell>
          <cell r="E32" t="str">
            <v>CISCO 3925</v>
          </cell>
          <cell r="F32" t="str">
            <v>1000BASE-T</v>
          </cell>
          <cell r="G32" t="str">
            <v>SI</v>
          </cell>
          <cell r="H32">
            <v>100</v>
          </cell>
          <cell r="I32">
            <v>100</v>
          </cell>
          <cell r="J32">
            <v>0</v>
          </cell>
        </row>
        <row r="33">
          <cell r="A33">
            <v>36364</v>
          </cell>
          <cell r="B33" t="str">
            <v>CIATEQ</v>
          </cell>
          <cell r="C33" t="str">
            <v>Villahermosa</v>
          </cell>
          <cell r="D33" t="str">
            <v>Tabasco</v>
          </cell>
          <cell r="E33" t="str">
            <v>CISCO 3925</v>
          </cell>
          <cell r="F33" t="str">
            <v>1000BASE-T</v>
          </cell>
          <cell r="G33" t="str">
            <v>SI</v>
          </cell>
          <cell r="H33">
            <v>100</v>
          </cell>
          <cell r="I33">
            <v>100</v>
          </cell>
          <cell r="J33">
            <v>0</v>
          </cell>
        </row>
        <row r="34">
          <cell r="A34">
            <v>36365</v>
          </cell>
          <cell r="B34" t="str">
            <v>CIBNOR</v>
          </cell>
          <cell r="C34" t="str">
            <v>Hermosillo</v>
          </cell>
          <cell r="D34" t="str">
            <v>Sonora</v>
          </cell>
          <cell r="E34" t="str">
            <v>CISCO 3925</v>
          </cell>
          <cell r="F34" t="str">
            <v>1000BASE-T</v>
          </cell>
          <cell r="G34" t="str">
            <v>SI</v>
          </cell>
          <cell r="H34">
            <v>100</v>
          </cell>
          <cell r="I34">
            <v>100</v>
          </cell>
          <cell r="J34">
            <v>0</v>
          </cell>
        </row>
        <row r="35">
          <cell r="A35">
            <v>36366</v>
          </cell>
          <cell r="B35" t="str">
            <v>CICESE</v>
          </cell>
          <cell r="C35" t="str">
            <v>Ensenada</v>
          </cell>
          <cell r="D35" t="str">
            <v>Baja California</v>
          </cell>
          <cell r="E35" t="str">
            <v>ASR9000</v>
          </cell>
          <cell r="F35" t="str">
            <v>10GBASE-SR (LC)</v>
          </cell>
          <cell r="G35" t="str">
            <v>SI</v>
          </cell>
          <cell r="H35">
            <v>1000</v>
          </cell>
          <cell r="I35">
            <v>2000</v>
          </cell>
          <cell r="J35">
            <v>1000</v>
          </cell>
        </row>
        <row r="36">
          <cell r="A36">
            <v>36367</v>
          </cell>
          <cell r="B36" t="str">
            <v>CICY</v>
          </cell>
          <cell r="C36" t="str">
            <v>Mérida</v>
          </cell>
          <cell r="D36" t="str">
            <v>Yucatán</v>
          </cell>
          <cell r="E36" t="str">
            <v>ASR1002</v>
          </cell>
          <cell r="F36" t="str">
            <v>1000BASE-T</v>
          </cell>
          <cell r="G36" t="str">
            <v>SI</v>
          </cell>
          <cell r="H36">
            <v>1000</v>
          </cell>
          <cell r="I36">
            <v>1000</v>
          </cell>
          <cell r="J36">
            <v>0</v>
          </cell>
        </row>
        <row r="37">
          <cell r="A37">
            <v>36368</v>
          </cell>
          <cell r="B37" t="str">
            <v>CICY</v>
          </cell>
          <cell r="C37" t="str">
            <v>Cancún</v>
          </cell>
          <cell r="D37" t="str">
            <v>Quintana Roo</v>
          </cell>
          <cell r="E37" t="str">
            <v>CISCO 3925</v>
          </cell>
          <cell r="F37" t="str">
            <v>1000BASE-T</v>
          </cell>
          <cell r="G37" t="str">
            <v>SI</v>
          </cell>
          <cell r="H37">
            <v>100</v>
          </cell>
          <cell r="I37">
            <v>100</v>
          </cell>
          <cell r="J37">
            <v>0</v>
          </cell>
        </row>
        <row r="38">
          <cell r="A38">
            <v>36369</v>
          </cell>
          <cell r="B38" t="str">
            <v>CIDESI</v>
          </cell>
          <cell r="C38" t="str">
            <v>Tijuana</v>
          </cell>
          <cell r="D38" t="str">
            <v>Baja California</v>
          </cell>
          <cell r="E38" t="str">
            <v>CISCO 3925</v>
          </cell>
          <cell r="F38" t="str">
            <v>1000BASE-T</v>
          </cell>
          <cell r="G38" t="str">
            <v>SI</v>
          </cell>
          <cell r="H38">
            <v>100</v>
          </cell>
          <cell r="I38">
            <v>100</v>
          </cell>
          <cell r="J38">
            <v>0</v>
          </cell>
        </row>
        <row r="39">
          <cell r="A39">
            <v>36370</v>
          </cell>
          <cell r="B39" t="str">
            <v>CIDESI</v>
          </cell>
          <cell r="C39" t="str">
            <v>Cuautitlán Izcalli</v>
          </cell>
          <cell r="D39" t="str">
            <v>Estado de México</v>
          </cell>
          <cell r="E39" t="str">
            <v>CISCO 3925</v>
          </cell>
          <cell r="F39" t="str">
            <v>1000BASE-T</v>
          </cell>
          <cell r="G39" t="str">
            <v>SI</v>
          </cell>
          <cell r="H39">
            <v>100</v>
          </cell>
          <cell r="I39">
            <v>100</v>
          </cell>
          <cell r="J39">
            <v>0</v>
          </cell>
        </row>
        <row r="40">
          <cell r="A40">
            <v>36371</v>
          </cell>
          <cell r="B40" t="str">
            <v>CIDETEQ</v>
          </cell>
          <cell r="C40" t="str">
            <v>Querétaro Corregidora</v>
          </cell>
          <cell r="D40" t="str">
            <v>Querétaro</v>
          </cell>
          <cell r="E40" t="str">
            <v>ASR1002</v>
          </cell>
          <cell r="F40" t="str">
            <v>1000BASE-T</v>
          </cell>
          <cell r="G40" t="str">
            <v>SI</v>
          </cell>
          <cell r="H40">
            <v>200</v>
          </cell>
          <cell r="I40">
            <v>200</v>
          </cell>
          <cell r="J40">
            <v>0</v>
          </cell>
        </row>
        <row r="41">
          <cell r="A41">
            <v>36372</v>
          </cell>
          <cell r="B41" t="str">
            <v>CIDETEQ</v>
          </cell>
          <cell r="C41" t="str">
            <v>Querétaro Sanfandila</v>
          </cell>
          <cell r="D41" t="str">
            <v>Querétaro</v>
          </cell>
          <cell r="E41" t="str">
            <v>CISCO 3925</v>
          </cell>
          <cell r="F41" t="str">
            <v>1000BASE-T</v>
          </cell>
          <cell r="G41" t="str">
            <v>SI</v>
          </cell>
          <cell r="H41">
            <v>100</v>
          </cell>
          <cell r="I41">
            <v>100</v>
          </cell>
          <cell r="J41">
            <v>0</v>
          </cell>
        </row>
        <row r="42">
          <cell r="A42">
            <v>36374</v>
          </cell>
          <cell r="B42" t="str">
            <v>CIESAS</v>
          </cell>
          <cell r="C42" t="str">
            <v>Guadalajara España</v>
          </cell>
          <cell r="D42" t="str">
            <v>Jalisco</v>
          </cell>
          <cell r="E42" t="str">
            <v>CISCO 3925</v>
          </cell>
          <cell r="F42" t="str">
            <v>1000BASE-T</v>
          </cell>
          <cell r="G42" t="str">
            <v>SI</v>
          </cell>
          <cell r="H42">
            <v>200</v>
          </cell>
          <cell r="I42">
            <v>200</v>
          </cell>
          <cell r="J42">
            <v>0</v>
          </cell>
        </row>
        <row r="43">
          <cell r="A43">
            <v>36375</v>
          </cell>
          <cell r="B43" t="str">
            <v>CIMAT</v>
          </cell>
          <cell r="C43" t="str">
            <v>Guanajuato</v>
          </cell>
          <cell r="D43" t="str">
            <v>Guanajuato</v>
          </cell>
          <cell r="E43" t="str">
            <v>ASR1002</v>
          </cell>
          <cell r="F43" t="str">
            <v>1000BASE-T</v>
          </cell>
          <cell r="G43" t="str">
            <v>SI</v>
          </cell>
          <cell r="H43">
            <v>100</v>
          </cell>
          <cell r="I43">
            <v>100</v>
          </cell>
          <cell r="J43">
            <v>0</v>
          </cell>
        </row>
        <row r="44">
          <cell r="A44">
            <v>36376</v>
          </cell>
          <cell r="B44" t="str">
            <v>CIMAT</v>
          </cell>
          <cell r="C44" t="str">
            <v>Zacatecas</v>
          </cell>
          <cell r="D44" t="str">
            <v>Zacatecas</v>
          </cell>
          <cell r="E44" t="str">
            <v>CISCO 3925</v>
          </cell>
          <cell r="F44" t="str">
            <v>1000BASE-T</v>
          </cell>
          <cell r="G44" t="str">
            <v>SI</v>
          </cell>
          <cell r="H44">
            <v>100</v>
          </cell>
          <cell r="I44">
            <v>100</v>
          </cell>
          <cell r="J44">
            <v>0</v>
          </cell>
        </row>
        <row r="45">
          <cell r="A45">
            <v>36377</v>
          </cell>
          <cell r="B45" t="str">
            <v>CIMAV</v>
          </cell>
          <cell r="C45" t="str">
            <v>Chihuahua</v>
          </cell>
          <cell r="D45" t="str">
            <v>Chihuahua</v>
          </cell>
          <cell r="E45" t="str">
            <v>ASR9000</v>
          </cell>
          <cell r="F45" t="str">
            <v>10GBASE-SR (LC)</v>
          </cell>
          <cell r="G45" t="str">
            <v>SI</v>
          </cell>
          <cell r="H45">
            <v>1000</v>
          </cell>
          <cell r="I45">
            <v>2000</v>
          </cell>
          <cell r="J45">
            <v>1000</v>
          </cell>
        </row>
        <row r="46">
          <cell r="A46">
            <v>36378</v>
          </cell>
          <cell r="B46" t="str">
            <v>CIMAV</v>
          </cell>
          <cell r="C46" t="str">
            <v>Apodaca</v>
          </cell>
          <cell r="D46" t="str">
            <v>Nuevo León</v>
          </cell>
          <cell r="E46" t="str">
            <v>ASR9000</v>
          </cell>
          <cell r="F46" t="str">
            <v>10GBASE-SR (LC)</v>
          </cell>
          <cell r="G46" t="str">
            <v>SI</v>
          </cell>
          <cell r="H46">
            <v>2000</v>
          </cell>
          <cell r="I46">
            <v>2000</v>
          </cell>
          <cell r="J46">
            <v>0</v>
          </cell>
        </row>
        <row r="47">
          <cell r="A47">
            <v>36379</v>
          </cell>
          <cell r="B47" t="str">
            <v>CIO</v>
          </cell>
          <cell r="C47" t="str">
            <v>Aguascalientes</v>
          </cell>
          <cell r="D47" t="str">
            <v>Aguascalientes</v>
          </cell>
          <cell r="E47" t="str">
            <v>CISCO 3925</v>
          </cell>
          <cell r="F47" t="str">
            <v>1000BASE-T</v>
          </cell>
          <cell r="G47" t="str">
            <v>SI</v>
          </cell>
          <cell r="H47">
            <v>100</v>
          </cell>
          <cell r="I47">
            <v>100</v>
          </cell>
          <cell r="J47">
            <v>0</v>
          </cell>
        </row>
        <row r="48">
          <cell r="A48">
            <v>36380</v>
          </cell>
          <cell r="B48" t="str">
            <v>CIQA</v>
          </cell>
          <cell r="C48" t="str">
            <v>Saltillo</v>
          </cell>
          <cell r="D48" t="str">
            <v>Coahuila</v>
          </cell>
          <cell r="E48" t="str">
            <v>CISCO 3925</v>
          </cell>
          <cell r="F48" t="str">
            <v>1000BASE-T</v>
          </cell>
          <cell r="G48" t="str">
            <v>SI</v>
          </cell>
          <cell r="H48">
            <v>100</v>
          </cell>
          <cell r="I48">
            <v>100</v>
          </cell>
          <cell r="J48">
            <v>0</v>
          </cell>
        </row>
        <row r="49">
          <cell r="A49">
            <v>36381</v>
          </cell>
          <cell r="B49" t="str">
            <v>COLEF</v>
          </cell>
          <cell r="C49" t="str">
            <v>Tijuana</v>
          </cell>
          <cell r="D49" t="str">
            <v>Baja California</v>
          </cell>
          <cell r="E49" t="str">
            <v>ASR1002</v>
          </cell>
          <cell r="F49" t="str">
            <v>1000BASE-T</v>
          </cell>
          <cell r="G49" t="str">
            <v>SI</v>
          </cell>
          <cell r="H49">
            <v>200</v>
          </cell>
          <cell r="I49">
            <v>200</v>
          </cell>
          <cell r="J49">
            <v>0</v>
          </cell>
        </row>
        <row r="50">
          <cell r="A50">
            <v>36382</v>
          </cell>
          <cell r="B50" t="str">
            <v>COLSAN</v>
          </cell>
          <cell r="C50" t="str">
            <v>San Luis Potosí</v>
          </cell>
          <cell r="D50" t="str">
            <v>San Luis Potosí</v>
          </cell>
          <cell r="E50" t="str">
            <v>ASR1002</v>
          </cell>
          <cell r="F50" t="str">
            <v>1000BASE-T</v>
          </cell>
          <cell r="G50" t="str">
            <v>SI</v>
          </cell>
          <cell r="H50">
            <v>200</v>
          </cell>
          <cell r="I50">
            <v>200</v>
          </cell>
          <cell r="J50">
            <v>0</v>
          </cell>
        </row>
        <row r="51">
          <cell r="A51">
            <v>36383</v>
          </cell>
          <cell r="B51" t="str">
            <v>COMIMSA</v>
          </cell>
          <cell r="C51" t="str">
            <v>Monclova</v>
          </cell>
          <cell r="D51" t="str">
            <v>Coahuila</v>
          </cell>
          <cell r="E51" t="str">
            <v>CISCO 3925</v>
          </cell>
          <cell r="F51" t="str">
            <v>1000BASE-T</v>
          </cell>
          <cell r="G51" t="str">
            <v>SI</v>
          </cell>
          <cell r="H51">
            <v>100</v>
          </cell>
          <cell r="I51">
            <v>100</v>
          </cell>
          <cell r="J51">
            <v>0</v>
          </cell>
        </row>
        <row r="52">
          <cell r="A52">
            <v>36384</v>
          </cell>
          <cell r="B52" t="str">
            <v>COMIMSA</v>
          </cell>
          <cell r="C52" t="str">
            <v>Ciudad de México Sta. Bar</v>
          </cell>
          <cell r="D52" t="str">
            <v>Ciudad de México</v>
          </cell>
          <cell r="E52" t="str">
            <v>CISCO 3925</v>
          </cell>
          <cell r="F52" t="str">
            <v>1000BASE-T</v>
          </cell>
          <cell r="G52" t="str">
            <v>SI</v>
          </cell>
          <cell r="H52">
            <v>100</v>
          </cell>
          <cell r="I52">
            <v>100</v>
          </cell>
          <cell r="J52">
            <v>0</v>
          </cell>
        </row>
        <row r="53">
          <cell r="A53">
            <v>36385</v>
          </cell>
          <cell r="B53" t="str">
            <v>COMIMSA</v>
          </cell>
          <cell r="C53" t="str">
            <v>Saltillo</v>
          </cell>
          <cell r="D53" t="str">
            <v>Coahuila</v>
          </cell>
          <cell r="E53" t="str">
            <v>ASR1002</v>
          </cell>
          <cell r="F53" t="str">
            <v>1000BASE-T</v>
          </cell>
          <cell r="G53" t="str">
            <v>SI</v>
          </cell>
          <cell r="H53">
            <v>200</v>
          </cell>
          <cell r="I53">
            <v>200</v>
          </cell>
          <cell r="J53">
            <v>0</v>
          </cell>
        </row>
        <row r="54">
          <cell r="A54">
            <v>36386</v>
          </cell>
          <cell r="B54" t="str">
            <v>COMIMSA</v>
          </cell>
          <cell r="C54" t="str">
            <v>Cunduacán</v>
          </cell>
          <cell r="D54" t="str">
            <v>Tabasco</v>
          </cell>
          <cell r="E54" t="str">
            <v>CISCO 3925</v>
          </cell>
          <cell r="F54" t="str">
            <v>1000BASE-T</v>
          </cell>
          <cell r="G54" t="str">
            <v>SI</v>
          </cell>
          <cell r="H54">
            <v>100</v>
          </cell>
          <cell r="I54">
            <v>100</v>
          </cell>
          <cell r="J54">
            <v>0</v>
          </cell>
        </row>
        <row r="55">
          <cell r="A55">
            <v>36388</v>
          </cell>
          <cell r="B55" t="str">
            <v>MORA</v>
          </cell>
          <cell r="C55" t="str">
            <v>Ciudad de México Búfalo</v>
          </cell>
          <cell r="D55" t="str">
            <v>Ciudad de México</v>
          </cell>
          <cell r="E55" t="str">
            <v>ASR1002</v>
          </cell>
          <cell r="F55" t="str">
            <v>1000BASE-T</v>
          </cell>
          <cell r="G55" t="str">
            <v>SI</v>
          </cell>
          <cell r="H55">
            <v>200</v>
          </cell>
          <cell r="I55">
            <v>200</v>
          </cell>
          <cell r="J55">
            <v>0</v>
          </cell>
        </row>
        <row r="56">
          <cell r="A56">
            <v>36389</v>
          </cell>
          <cell r="B56" t="str">
            <v>MORA</v>
          </cell>
          <cell r="C56" t="str">
            <v>Ciudad de México Plaza</v>
          </cell>
          <cell r="D56" t="str">
            <v>Ciudad de México</v>
          </cell>
          <cell r="E56" t="str">
            <v>ASR9000</v>
          </cell>
          <cell r="F56" t="str">
            <v>10GBASE-SR (LC)</v>
          </cell>
          <cell r="G56" t="str">
            <v>SI</v>
          </cell>
          <cell r="H56">
            <v>1000</v>
          </cell>
          <cell r="I56">
            <v>200</v>
          </cell>
          <cell r="J56">
            <v>-800</v>
          </cell>
        </row>
        <row r="57">
          <cell r="A57">
            <v>36390</v>
          </cell>
          <cell r="B57" t="str">
            <v>INAOE</v>
          </cell>
          <cell r="C57" t="str">
            <v>San Andrés Cholula</v>
          </cell>
          <cell r="D57" t="str">
            <v>Puebla</v>
          </cell>
          <cell r="E57" t="str">
            <v>ASR9000</v>
          </cell>
          <cell r="F57" t="str">
            <v>10GBASE-SR (LC)</v>
          </cell>
          <cell r="G57" t="str">
            <v>SI</v>
          </cell>
          <cell r="H57">
            <v>1000</v>
          </cell>
          <cell r="I57">
            <v>2000</v>
          </cell>
          <cell r="J57">
            <v>1000</v>
          </cell>
        </row>
        <row r="58">
          <cell r="A58">
            <v>36391</v>
          </cell>
          <cell r="B58" t="str">
            <v>INECOL</v>
          </cell>
          <cell r="C58" t="str">
            <v>Xalapa</v>
          </cell>
          <cell r="D58" t="str">
            <v>Veracruz</v>
          </cell>
          <cell r="E58" t="str">
            <v>ASR1002</v>
          </cell>
          <cell r="F58" t="str">
            <v>1000BASE-T</v>
          </cell>
          <cell r="G58" t="str">
            <v>SI</v>
          </cell>
          <cell r="H58">
            <v>200</v>
          </cell>
          <cell r="I58">
            <v>200</v>
          </cell>
          <cell r="J58">
            <v>0</v>
          </cell>
        </row>
        <row r="59">
          <cell r="A59">
            <v>36392</v>
          </cell>
          <cell r="B59" t="str">
            <v>INFOTEC</v>
          </cell>
          <cell r="C59" t="str">
            <v>Ciudad de México</v>
          </cell>
          <cell r="D59" t="str">
            <v>Ciudad de México</v>
          </cell>
          <cell r="E59" t="str">
            <v>DESCONOCIDO</v>
          </cell>
          <cell r="F59" t="str">
            <v>1000BASE-T</v>
          </cell>
          <cell r="G59" t="str">
            <v>SI</v>
          </cell>
          <cell r="H59">
            <v>200</v>
          </cell>
          <cell r="I59">
            <v>200</v>
          </cell>
          <cell r="J59">
            <v>0</v>
          </cell>
        </row>
        <row r="60">
          <cell r="A60">
            <v>36398</v>
          </cell>
          <cell r="B60" t="str">
            <v>CIDE</v>
          </cell>
          <cell r="C60" t="str">
            <v>Aguascalientes</v>
          </cell>
          <cell r="D60" t="str">
            <v>Aguascalientes</v>
          </cell>
          <cell r="E60" t="str">
            <v>CISCO 3925</v>
          </cell>
          <cell r="F60" t="str">
            <v>1000BASE-T</v>
          </cell>
          <cell r="G60" t="str">
            <v>SI</v>
          </cell>
          <cell r="H60">
            <v>100</v>
          </cell>
          <cell r="I60">
            <v>100</v>
          </cell>
          <cell r="J60">
            <v>0</v>
          </cell>
        </row>
        <row r="61">
          <cell r="A61">
            <v>36319</v>
          </cell>
          <cell r="B61" t="str">
            <v>CIDE</v>
          </cell>
          <cell r="C61" t="str">
            <v>Cuajimalpa de Morelos</v>
          </cell>
          <cell r="D61" t="str">
            <v>Ciudad de México</v>
          </cell>
          <cell r="I61">
            <v>100</v>
          </cell>
        </row>
        <row r="62">
          <cell r="A62">
            <v>36332</v>
          </cell>
          <cell r="B62" t="str">
            <v>COLEF</v>
          </cell>
          <cell r="C62" t="str">
            <v>Mexicali</v>
          </cell>
          <cell r="D62" t="str">
            <v>Baja California</v>
          </cell>
          <cell r="I62">
            <v>100</v>
          </cell>
        </row>
        <row r="63">
          <cell r="A63">
            <v>36335</v>
          </cell>
          <cell r="B63" t="str">
            <v>COLEF</v>
          </cell>
          <cell r="C63" t="str">
            <v>Nogales</v>
          </cell>
          <cell r="D63" t="str">
            <v>Sonora</v>
          </cell>
          <cell r="I63">
            <v>100</v>
          </cell>
        </row>
        <row r="64">
          <cell r="A64">
            <v>36373</v>
          </cell>
          <cell r="B64" t="str">
            <v>CIDETEQ</v>
          </cell>
          <cell r="C64" t="str">
            <v>Tijuana</v>
          </cell>
          <cell r="D64" t="str">
            <v>Baja California</v>
          </cell>
          <cell r="I64">
            <v>100</v>
          </cell>
        </row>
        <row r="65">
          <cell r="A65">
            <v>36645</v>
          </cell>
          <cell r="B65" t="str">
            <v>CENTRO GEO</v>
          </cell>
          <cell r="C65" t="str">
            <v>Benito Juárez</v>
          </cell>
          <cell r="D65" t="str">
            <v>Ciudad de México</v>
          </cell>
          <cell r="I65">
            <v>100</v>
          </cell>
        </row>
        <row r="67">
          <cell r="B67" t="str">
            <v>CONACYT</v>
          </cell>
          <cell r="C67" t="str">
            <v>Ciudad de México</v>
          </cell>
          <cell r="D67" t="str">
            <v>Ciudad de México</v>
          </cell>
          <cell r="E67" t="str">
            <v>CISCO 3925</v>
          </cell>
          <cell r="F67" t="str">
            <v>1000BASE-T</v>
          </cell>
          <cell r="H67">
            <v>100</v>
          </cell>
        </row>
        <row r="68">
          <cell r="A68" t="str">
            <v>Nueva</v>
          </cell>
          <cell r="B68" t="str">
            <v>ECOSUR</v>
          </cell>
          <cell r="C68" t="str">
            <v>San Cristóbal de las Casas</v>
          </cell>
          <cell r="D68" t="str">
            <v>Chiapas</v>
          </cell>
          <cell r="F68" t="str">
            <v>1000BASE-T</v>
          </cell>
          <cell r="G68" t="str">
            <v>NO</v>
          </cell>
          <cell r="H68">
            <v>500</v>
          </cell>
        </row>
        <row r="69">
          <cell r="A69" t="str">
            <v>Nueva</v>
          </cell>
          <cell r="B69" t="str">
            <v>CIBNOR</v>
          </cell>
          <cell r="C69" t="str">
            <v>Guaymas</v>
          </cell>
          <cell r="D69" t="str">
            <v>Sonora</v>
          </cell>
          <cell r="F69" t="str">
            <v>1000BASE-T</v>
          </cell>
          <cell r="G69" t="str">
            <v>NO</v>
          </cell>
          <cell r="H69">
            <v>100</v>
          </cell>
        </row>
        <row r="70">
          <cell r="A70" t="str">
            <v>Nueva</v>
          </cell>
          <cell r="B70" t="str">
            <v>CIBNOR</v>
          </cell>
          <cell r="C70" t="str">
            <v>Guerrero Negro</v>
          </cell>
          <cell r="D70" t="str">
            <v>B.C.S.</v>
          </cell>
          <cell r="F70" t="str">
            <v>1000BASE-T</v>
          </cell>
          <cell r="G70" t="str">
            <v>NO</v>
          </cell>
          <cell r="H70">
            <v>100</v>
          </cell>
        </row>
        <row r="71">
          <cell r="A71" t="str">
            <v>Nueva</v>
          </cell>
          <cell r="B71" t="str">
            <v>CIBNOR</v>
          </cell>
          <cell r="C71" t="str">
            <v>Tepic</v>
          </cell>
          <cell r="D71" t="str">
            <v>Nayarit</v>
          </cell>
          <cell r="F71" t="str">
            <v>1000BASE-T</v>
          </cell>
          <cell r="G71" t="str">
            <v>NO</v>
          </cell>
          <cell r="H71">
            <v>100</v>
          </cell>
        </row>
        <row r="72">
          <cell r="A72" t="str">
            <v>Nueva</v>
          </cell>
          <cell r="B72" t="str">
            <v>CIBNOR</v>
          </cell>
          <cell r="C72" t="str">
            <v>La Paz</v>
          </cell>
          <cell r="D72" t="str">
            <v>B.C.S.</v>
          </cell>
          <cell r="F72" t="str">
            <v>1000BASE-T</v>
          </cell>
          <cell r="G72" t="str">
            <v>NO</v>
          </cell>
          <cell r="H72">
            <v>500</v>
          </cell>
        </row>
        <row r="73">
          <cell r="A73" t="str">
            <v>Nueva</v>
          </cell>
          <cell r="B73" t="str">
            <v>CICESE</v>
          </cell>
          <cell r="C73" t="str">
            <v>Tepic</v>
          </cell>
          <cell r="D73" t="str">
            <v>Nayarit</v>
          </cell>
          <cell r="E73" t="str">
            <v>CISCO 3925</v>
          </cell>
          <cell r="F73" t="str">
            <v>1000BASE-T</v>
          </cell>
          <cell r="G73" t="str">
            <v>NO</v>
          </cell>
          <cell r="H73">
            <v>100</v>
          </cell>
        </row>
        <row r="74">
          <cell r="A74" t="str">
            <v>Nueva</v>
          </cell>
          <cell r="B74" t="str">
            <v>CICESE</v>
          </cell>
          <cell r="C74" t="str">
            <v>La Paz</v>
          </cell>
          <cell r="D74" t="str">
            <v>B.C.S.</v>
          </cell>
          <cell r="E74" t="str">
            <v>CISCO 3925</v>
          </cell>
          <cell r="F74" t="str">
            <v>1000BASE-T</v>
          </cell>
          <cell r="G74" t="str">
            <v>NO</v>
          </cell>
          <cell r="H74">
            <v>100</v>
          </cell>
        </row>
        <row r="75">
          <cell r="A75" t="str">
            <v>Nueva</v>
          </cell>
          <cell r="B75" t="str">
            <v>CIDESI</v>
          </cell>
          <cell r="C75" t="str">
            <v>Ciudad del Carmen</v>
          </cell>
          <cell r="D75" t="str">
            <v>Campeche</v>
          </cell>
          <cell r="F75" t="str">
            <v>1000BASE-T</v>
          </cell>
          <cell r="G75" t="str">
            <v>NO</v>
          </cell>
          <cell r="H75">
            <v>100</v>
          </cell>
        </row>
        <row r="76">
          <cell r="A76" t="str">
            <v>Nueva</v>
          </cell>
          <cell r="B76" t="str">
            <v>CIDESI</v>
          </cell>
          <cell r="C76" t="str">
            <v>Querétaro</v>
          </cell>
          <cell r="D76" t="str">
            <v>Querétaro</v>
          </cell>
          <cell r="F76" t="str">
            <v>1000BASE-T</v>
          </cell>
          <cell r="G76" t="str">
            <v>NO</v>
          </cell>
          <cell r="H76">
            <v>100</v>
          </cell>
        </row>
        <row r="77">
          <cell r="A77" t="str">
            <v>Nueva</v>
          </cell>
          <cell r="B77" t="str">
            <v>CIMAT</v>
          </cell>
          <cell r="C77" t="str">
            <v>Mérida</v>
          </cell>
          <cell r="D77" t="str">
            <v>Yucatán</v>
          </cell>
          <cell r="E77" t="str">
            <v>Firewall Virtualizado</v>
          </cell>
          <cell r="F77" t="str">
            <v>1000BASE-T</v>
          </cell>
          <cell r="G77" t="str">
            <v>NO</v>
          </cell>
          <cell r="H77">
            <v>100</v>
          </cell>
        </row>
        <row r="79">
          <cell r="A79">
            <v>36564</v>
          </cell>
          <cell r="B79" t="str">
            <v>CPI CONACYT</v>
          </cell>
          <cell r="C79" t="str">
            <v>CIUDAD DE MÉXICO</v>
          </cell>
          <cell r="D79" t="str">
            <v>MIGUEL HIDALGO</v>
          </cell>
          <cell r="E79" t="str">
            <v>INSTITUTO POLITÉCNICO NACIONAL</v>
          </cell>
          <cell r="F79" t="str">
            <v>CENTRO DE INVESTIGACIÓN CIENCIA APLICADA Y TECNOLOGÍA AVANZADA UNIDAD LEGARIA (CICTA LEGARIA)</v>
          </cell>
          <cell r="G79">
            <v>100</v>
          </cell>
          <cell r="H79" t="str">
            <v>UNINET</v>
          </cell>
          <cell r="I79" t="str">
            <v>NO CPI</v>
          </cell>
        </row>
        <row r="80">
          <cell r="A80">
            <v>71044</v>
          </cell>
          <cell r="B80" t="str">
            <v>CPI CONACYT</v>
          </cell>
          <cell r="C80" t="str">
            <v>CIUDAD DE MÉXICO</v>
          </cell>
          <cell r="D80" t="str">
            <v>TLALPAN</v>
          </cell>
          <cell r="E80" t="str">
            <v>EL COLEGIO DE MÉXICO, A.C.</v>
          </cell>
          <cell r="F80" t="str">
            <v>EL COLEGIO DE MÉXICO</v>
          </cell>
          <cell r="G80">
            <v>100</v>
          </cell>
          <cell r="H80" t="str">
            <v>UNINET</v>
          </cell>
          <cell r="I80" t="str">
            <v>NO CPI</v>
          </cell>
        </row>
      </sheetData>
      <sheetData sheetId="3"/>
      <sheetData sheetId="4"/>
      <sheetData sheetId="5">
        <row r="1">
          <cell r="A1" t="str">
            <v>GID</v>
          </cell>
          <cell r="B1" t="str">
            <v>NOMBRE ESTADO</v>
          </cell>
          <cell r="C1" t="str">
            <v>NOMBRE MUNICIPIO</v>
          </cell>
          <cell r="D1" t="str">
            <v>NOMBRE LOCALIDAD</v>
          </cell>
          <cell r="E1" t="str">
            <v>NOMBRE DE CENTRO DE TRABAJO</v>
          </cell>
          <cell r="F1" t="str">
            <v>ANCHO DE BANDA LICITADO_x000D_(Mbps)</v>
          </cell>
          <cell r="G1" t="str">
            <v>PROMEDIO POR SITIO</v>
          </cell>
          <cell r="H1" t="str">
            <v>Mpemb</v>
          </cell>
          <cell r="I1" t="str">
            <v xml:space="preserve">LICITANTE </v>
          </cell>
        </row>
        <row r="2">
          <cell r="A2">
            <v>35672</v>
          </cell>
          <cell r="B2" t="str">
            <v>AGUASCALIENTES</v>
          </cell>
          <cell r="C2" t="str">
            <v>AGUASCALIENTES</v>
          </cell>
          <cell r="D2" t="str">
            <v>AGUASCALIENTES</v>
          </cell>
          <cell r="E2" t="str">
            <v>INSTITUTO TECNOLÓGICO DE AGUASCALIENTES</v>
          </cell>
          <cell r="F2">
            <v>100</v>
          </cell>
          <cell r="G2">
            <v>1653.7969869513829</v>
          </cell>
          <cell r="H2">
            <v>4961.3909608541489</v>
          </cell>
          <cell r="I2" t="str">
            <v>UNINET</v>
          </cell>
        </row>
        <row r="3">
          <cell r="A3">
            <v>35719</v>
          </cell>
          <cell r="B3" t="str">
            <v>AGUASCALIENTES</v>
          </cell>
          <cell r="C3" t="str">
            <v>AGUASCALIENTES</v>
          </cell>
          <cell r="D3" t="str">
            <v>AGUASCALIENTES</v>
          </cell>
          <cell r="E3" t="str">
            <v>CENTRO REGIONAL DE EDUCACIÓN NORMAL DE AGUASCALIENTES</v>
          </cell>
          <cell r="F3">
            <v>100</v>
          </cell>
          <cell r="G3">
            <v>8865.3477402135377</v>
          </cell>
          <cell r="H3">
            <v>4961.3909608541489</v>
          </cell>
          <cell r="I3" t="str">
            <v>UNINET</v>
          </cell>
        </row>
        <row r="4">
          <cell r="A4">
            <v>35720</v>
          </cell>
          <cell r="B4" t="str">
            <v>AGUASCALIENTES</v>
          </cell>
          <cell r="C4" t="str">
            <v>AGUASCALIENTES</v>
          </cell>
          <cell r="D4" t="str">
            <v>AGUASCALIENTES</v>
          </cell>
          <cell r="E4" t="str">
            <v>ESCUELA NORMAL DE AGUASCALIENTES</v>
          </cell>
          <cell r="F4">
            <v>100</v>
          </cell>
          <cell r="G4">
            <v>1653.7969869513829</v>
          </cell>
          <cell r="H4">
            <v>4961.3909608541489</v>
          </cell>
          <cell r="I4" t="str">
            <v>UNINET</v>
          </cell>
        </row>
        <row r="5">
          <cell r="A5">
            <v>35721</v>
          </cell>
          <cell r="B5" t="str">
            <v>AGUASCALIENTES</v>
          </cell>
          <cell r="C5" t="str">
            <v>AGUASCALIENTES</v>
          </cell>
          <cell r="D5" t="str">
            <v>AGUASCALIENTES</v>
          </cell>
          <cell r="E5" t="str">
            <v>JOSÉ SANTOS VALDÉS</v>
          </cell>
          <cell r="F5">
            <v>100</v>
          </cell>
          <cell r="G5">
            <v>1653.7969869513829</v>
          </cell>
          <cell r="H5">
            <v>4961.3909608541489</v>
          </cell>
          <cell r="I5" t="str">
            <v>UNINET</v>
          </cell>
        </row>
        <row r="6">
          <cell r="A6">
            <v>35790</v>
          </cell>
          <cell r="B6" t="str">
            <v>AGUASCALIENTES</v>
          </cell>
          <cell r="C6" t="str">
            <v>AGUASCALIENTES</v>
          </cell>
          <cell r="D6" t="str">
            <v>AGUASCALIENTES</v>
          </cell>
          <cell r="E6" t="str">
            <v>UNIVERSIDAD POLITÉCNICA DE AGUASCALIENTES</v>
          </cell>
          <cell r="F6">
            <v>200</v>
          </cell>
          <cell r="G6">
            <v>2743.0581548918503</v>
          </cell>
          <cell r="H6">
            <v>8229.1744646755506</v>
          </cell>
          <cell r="I6" t="str">
            <v>UNINET</v>
          </cell>
        </row>
        <row r="7">
          <cell r="A7">
            <v>35850</v>
          </cell>
          <cell r="B7" t="str">
            <v>AGUASCALIENTES</v>
          </cell>
          <cell r="C7" t="str">
            <v>AGUASCALIENTES</v>
          </cell>
          <cell r="D7" t="str">
            <v>AGUASCALIENTES</v>
          </cell>
          <cell r="E7" t="str">
            <v>CENTRO DE CIENCIAS SOCIALES Y HUMANIDADES</v>
          </cell>
          <cell r="F7">
            <v>500</v>
          </cell>
          <cell r="G7">
            <v>10504.569081194384</v>
          </cell>
          <cell r="H7">
            <v>9990</v>
          </cell>
          <cell r="I7" t="str">
            <v>TOTALPLAY</v>
          </cell>
        </row>
        <row r="8">
          <cell r="A8">
            <v>35872</v>
          </cell>
          <cell r="B8" t="str">
            <v>AGUASCALIENTES</v>
          </cell>
          <cell r="C8" t="str">
            <v>AGUASCALIENTES</v>
          </cell>
          <cell r="D8" t="str">
            <v>AGUASCALIENTES</v>
          </cell>
          <cell r="E8" t="str">
            <v>HOSPITAL GENERAL TERCER MILENIO</v>
          </cell>
          <cell r="F8">
            <v>100</v>
          </cell>
          <cell r="G8">
            <v>1559.8858606788197</v>
          </cell>
          <cell r="H8">
            <v>4679.6575820364587</v>
          </cell>
          <cell r="I8" t="str">
            <v>UNINET</v>
          </cell>
        </row>
        <row r="9">
          <cell r="A9">
            <v>35950</v>
          </cell>
          <cell r="B9" t="str">
            <v>AGUASCALIENTES</v>
          </cell>
          <cell r="C9" t="str">
            <v>AGUASCALIENTES</v>
          </cell>
          <cell r="D9" t="str">
            <v>AGUASCALIENTES</v>
          </cell>
          <cell r="E9" t="str">
            <v>HOSPITAL GENERAL AGUASCALIENTES</v>
          </cell>
          <cell r="F9">
            <v>100</v>
          </cell>
          <cell r="G9">
            <v>5863.276263672743</v>
          </cell>
          <cell r="H9">
            <v>4679.6575820364587</v>
          </cell>
          <cell r="I9" t="str">
            <v>UNINET</v>
          </cell>
        </row>
        <row r="10">
          <cell r="A10">
            <v>35986</v>
          </cell>
          <cell r="B10" t="str">
            <v>AGUASCALIENTES</v>
          </cell>
          <cell r="C10" t="str">
            <v>AGUASCALIENTES</v>
          </cell>
          <cell r="D10" t="str">
            <v>AGUASCALIENTES</v>
          </cell>
          <cell r="E10" t="str">
            <v>CENTRO SCT AGUASCALIENTES</v>
          </cell>
          <cell r="F10">
            <v>100</v>
          </cell>
          <cell r="G10">
            <v>8669.9143955091149</v>
          </cell>
          <cell r="H10">
            <v>4679.6575820364587</v>
          </cell>
          <cell r="I10" t="str">
            <v>UNINET</v>
          </cell>
        </row>
        <row r="11">
          <cell r="A11">
            <v>36059</v>
          </cell>
          <cell r="B11" t="str">
            <v>AGUASCALIENTES</v>
          </cell>
          <cell r="C11" t="str">
            <v>AGUASCALIENTES</v>
          </cell>
          <cell r="D11" t="str">
            <v>AGUASCALIENTES</v>
          </cell>
          <cell r="E11" t="str">
            <v>PLANTEL CONALEP 016, PROFR. J. REFUGIO ESPARZA REYES</v>
          </cell>
          <cell r="F11">
            <v>100</v>
          </cell>
          <cell r="G11">
            <v>6992.2781921708302</v>
          </cell>
          <cell r="H11">
            <v>4961.3909608541489</v>
          </cell>
          <cell r="I11" t="str">
            <v>UNINET</v>
          </cell>
        </row>
        <row r="12">
          <cell r="A12">
            <v>36060</v>
          </cell>
          <cell r="B12" t="str">
            <v>AGUASCALIENTES</v>
          </cell>
          <cell r="C12" t="str">
            <v>AGUASCALIENTES</v>
          </cell>
          <cell r="D12" t="str">
            <v>AGUASCALIENTES</v>
          </cell>
          <cell r="E12" t="str">
            <v>COLEGIO NACIONAL DE EDUCACIÓN PROFESIONAL TÉCNICA 63, AGUASCALIENTES II</v>
          </cell>
          <cell r="F12">
            <v>100</v>
          </cell>
          <cell r="G12">
            <v>1653.7969869513829</v>
          </cell>
          <cell r="H12">
            <v>4961.3909608541489</v>
          </cell>
          <cell r="I12" t="str">
            <v>UNINET</v>
          </cell>
        </row>
        <row r="13">
          <cell r="A13">
            <v>36061</v>
          </cell>
          <cell r="B13" t="str">
            <v>AGUASCALIENTES</v>
          </cell>
          <cell r="C13" t="str">
            <v>AGUASCALIENTES</v>
          </cell>
          <cell r="D13" t="str">
            <v>AGUASCALIENTES</v>
          </cell>
          <cell r="E13" t="str">
            <v>PLANTEL CONALEP 284, AGUASCALIENTES III</v>
          </cell>
          <cell r="F13">
            <v>100</v>
          </cell>
          <cell r="G13">
            <v>1240.3477402135372</v>
          </cell>
          <cell r="H13">
            <v>4961.3909608541489</v>
          </cell>
          <cell r="I13" t="str">
            <v>UNINET</v>
          </cell>
        </row>
        <row r="14">
          <cell r="A14">
            <v>36062</v>
          </cell>
          <cell r="B14" t="str">
            <v>AGUASCALIENTES</v>
          </cell>
          <cell r="C14" t="str">
            <v>AGUASCALIENTES</v>
          </cell>
          <cell r="D14" t="str">
            <v>AGUASCALIENTES</v>
          </cell>
          <cell r="E14" t="str">
            <v>AGUASCALIENTES IV</v>
          </cell>
          <cell r="F14">
            <v>100</v>
          </cell>
          <cell r="G14">
            <v>1653.7969869513829</v>
          </cell>
          <cell r="H14">
            <v>4961.3909608541489</v>
          </cell>
          <cell r="I14" t="str">
            <v>UNINET</v>
          </cell>
        </row>
        <row r="15">
          <cell r="A15">
            <v>36117</v>
          </cell>
          <cell r="B15" t="str">
            <v>AGUASCALIENTES</v>
          </cell>
          <cell r="C15" t="str">
            <v>AGUASCALIENTES</v>
          </cell>
          <cell r="D15" t="str">
            <v>AGUASCALIENTES</v>
          </cell>
          <cell r="E15" t="str">
            <v>CENTRO DE BACHILLERATO TECNOLÓGICO INDUSTRIAL Y DE SERVICIOS NUM. 168</v>
          </cell>
          <cell r="F15">
            <v>100</v>
          </cell>
          <cell r="G15">
            <v>1653.7969869513829</v>
          </cell>
          <cell r="H15">
            <v>4961.3909608541489</v>
          </cell>
          <cell r="I15" t="str">
            <v>UNINET</v>
          </cell>
        </row>
        <row r="16">
          <cell r="A16">
            <v>36118</v>
          </cell>
          <cell r="B16" t="str">
            <v>AGUASCALIENTES</v>
          </cell>
          <cell r="C16" t="str">
            <v>AGUASCALIENTES</v>
          </cell>
          <cell r="D16" t="str">
            <v>AGUASCALIENTES</v>
          </cell>
          <cell r="E16" t="str">
            <v>CENTRO DE BACHILLERATO TECNOLÓGICO INDUSTRIAL Y DE SERVICIOS NUM. 195</v>
          </cell>
          <cell r="F16">
            <v>100</v>
          </cell>
          <cell r="G16">
            <v>1653.7969869513829</v>
          </cell>
          <cell r="H16">
            <v>4961.3909608541489</v>
          </cell>
          <cell r="I16" t="str">
            <v>UNINET</v>
          </cell>
        </row>
        <row r="17">
          <cell r="A17">
            <v>36119</v>
          </cell>
          <cell r="B17" t="str">
            <v>AGUASCALIENTES</v>
          </cell>
          <cell r="C17" t="str">
            <v>AGUASCALIENTES</v>
          </cell>
          <cell r="D17" t="str">
            <v>AGUASCALIENTES</v>
          </cell>
          <cell r="E17" t="str">
            <v>CENTRO DE BACHILLERATO TECNOLÓGICO INDUSTRIAL Y DE SERVICIOS 39</v>
          </cell>
          <cell r="F17">
            <v>100</v>
          </cell>
          <cell r="G17">
            <v>1240.3477402135372</v>
          </cell>
          <cell r="H17">
            <v>4961.3909608541489</v>
          </cell>
          <cell r="I17" t="str">
            <v>UNINET</v>
          </cell>
        </row>
        <row r="18">
          <cell r="A18">
            <v>36120</v>
          </cell>
          <cell r="B18" t="str">
            <v>AGUASCALIENTES</v>
          </cell>
          <cell r="C18" t="str">
            <v>AGUASCALIENTES</v>
          </cell>
          <cell r="D18" t="str">
            <v>AGUASCALIENTES</v>
          </cell>
          <cell r="E18" t="str">
            <v>CENTRO DE ESTUDIOS TECNOLÓGICOS INDUSTRIAL Y DE SERVICIOS NUM. 155</v>
          </cell>
          <cell r="F18">
            <v>100</v>
          </cell>
          <cell r="G18">
            <v>1240.3477402135372</v>
          </cell>
          <cell r="H18">
            <v>4961.3909608541489</v>
          </cell>
          <cell r="I18" t="str">
            <v>UNINET</v>
          </cell>
        </row>
        <row r="19">
          <cell r="A19">
            <v>36260</v>
          </cell>
          <cell r="B19" t="str">
            <v>AGUASCALIENTES</v>
          </cell>
          <cell r="C19" t="str">
            <v>AGUASCALIENTES</v>
          </cell>
          <cell r="D19" t="str">
            <v>AGUASCALIENTES</v>
          </cell>
          <cell r="E19" t="str">
            <v>CENTRO DE CAPACITACION PARA EL TRABAJO NUM. 164</v>
          </cell>
          <cell r="F19">
            <v>100</v>
          </cell>
          <cell r="G19">
            <v>1653.7969869513829</v>
          </cell>
          <cell r="H19">
            <v>4961.3909608541489</v>
          </cell>
          <cell r="I19" t="str">
            <v>UNINET</v>
          </cell>
        </row>
        <row r="20">
          <cell r="A20">
            <v>36261</v>
          </cell>
          <cell r="B20" t="str">
            <v>AGUASCALIENTES</v>
          </cell>
          <cell r="C20" t="str">
            <v>AGUASCALIENTES</v>
          </cell>
          <cell r="D20" t="str">
            <v>AGUASCALIENTES</v>
          </cell>
          <cell r="E20" t="str">
            <v>CENTRO DE CAPACITACION PARA EL TRABAJO NUM. 172</v>
          </cell>
          <cell r="F20">
            <v>100</v>
          </cell>
          <cell r="G20">
            <v>1240.3477402135372</v>
          </cell>
          <cell r="H20">
            <v>4961.3909608541489</v>
          </cell>
          <cell r="I20" t="str">
            <v>UNINET</v>
          </cell>
        </row>
        <row r="21">
          <cell r="A21">
            <v>36262</v>
          </cell>
          <cell r="B21" t="str">
            <v>AGUASCALIENTES</v>
          </cell>
          <cell r="C21" t="str">
            <v>AGUASCALIENTES</v>
          </cell>
          <cell r="D21" t="str">
            <v>AGUASCALIENTES</v>
          </cell>
          <cell r="E21" t="str">
            <v>CENTRO DE CAPACITACION PARA EL TRABAJO NUM. 28</v>
          </cell>
          <cell r="F21">
            <v>100</v>
          </cell>
          <cell r="G21">
            <v>1240.3477402135372</v>
          </cell>
          <cell r="H21">
            <v>4961.3909608541489</v>
          </cell>
          <cell r="I21" t="str">
            <v>UNINET</v>
          </cell>
        </row>
        <row r="22">
          <cell r="A22">
            <v>36329</v>
          </cell>
          <cell r="B22" t="str">
            <v>AGUASCALIENTES</v>
          </cell>
          <cell r="C22" t="str">
            <v>AGUASCALIENTES</v>
          </cell>
          <cell r="D22" t="str">
            <v>AGUASCALIENTES</v>
          </cell>
          <cell r="E22" t="str">
            <v>CENTRO DE INVESTIGACIÓN EN MATEMÁTICAS</v>
          </cell>
          <cell r="F22">
            <v>100</v>
          </cell>
          <cell r="G22">
            <v>1653.7969869513829</v>
          </cell>
          <cell r="H22">
            <v>4961.3909608541489</v>
          </cell>
          <cell r="I22" t="str">
            <v>UNINET</v>
          </cell>
        </row>
        <row r="23">
          <cell r="A23">
            <v>36358</v>
          </cell>
          <cell r="B23" t="str">
            <v>AGUASCALIENTES</v>
          </cell>
          <cell r="C23" t="str">
            <v>AGUASCALIENTES</v>
          </cell>
          <cell r="D23" t="str">
            <v>AGUASCALIENTES</v>
          </cell>
          <cell r="E23" t="str">
            <v>INSTITUTO DE SERVICIOS DE SALUD DEL ESTADO DE AGUASCALIENTES</v>
          </cell>
          <cell r="F23">
            <v>100</v>
          </cell>
          <cell r="G23">
            <v>935.93151640729172</v>
          </cell>
          <cell r="H23">
            <v>4679.6575820364587</v>
          </cell>
          <cell r="I23" t="str">
            <v>UNINET</v>
          </cell>
        </row>
        <row r="24">
          <cell r="A24">
            <v>36360</v>
          </cell>
          <cell r="B24" t="str">
            <v>AGUASCALIENTES</v>
          </cell>
          <cell r="C24" t="str">
            <v>AGUASCALIENTES</v>
          </cell>
          <cell r="D24" t="str">
            <v>AGUASCALIENTES</v>
          </cell>
          <cell r="E24" t="str">
            <v>DELEGACIÓN IMSS AGUASCALIENTES</v>
          </cell>
          <cell r="F24">
            <v>100</v>
          </cell>
          <cell r="G24">
            <v>1169.9143955091147</v>
          </cell>
          <cell r="H24">
            <v>4679.6575820364587</v>
          </cell>
          <cell r="I24" t="str">
            <v>UNINET</v>
          </cell>
        </row>
        <row r="25">
          <cell r="A25">
            <v>36361</v>
          </cell>
          <cell r="B25" t="str">
            <v>AGUASCALIENTES</v>
          </cell>
          <cell r="C25" t="str">
            <v>AGUASCALIENTES</v>
          </cell>
          <cell r="D25" t="str">
            <v>AGUASCALIENTES</v>
          </cell>
          <cell r="E25" t="str">
            <v>HOSPITAL GENERAL DE ZONA NÚMERO 1 AGUASCALIENTES 2N</v>
          </cell>
          <cell r="F25">
            <v>100</v>
          </cell>
          <cell r="G25">
            <v>1169.9143955091147</v>
          </cell>
          <cell r="H25">
            <v>4679.6575820364587</v>
          </cell>
          <cell r="I25" t="str">
            <v>UNINET</v>
          </cell>
        </row>
        <row r="26">
          <cell r="A26">
            <v>36362</v>
          </cell>
          <cell r="B26" t="str">
            <v>AGUASCALIENTES</v>
          </cell>
          <cell r="C26" t="str">
            <v>AGUASCALIENTES</v>
          </cell>
          <cell r="D26" t="str">
            <v>AGUASCALIENTES</v>
          </cell>
          <cell r="E26" t="str">
            <v>SUBDELEGACIÓN M. NORTE AGUASCALIENTES</v>
          </cell>
          <cell r="F26">
            <v>100</v>
          </cell>
          <cell r="G26">
            <v>1169.9143955091147</v>
          </cell>
          <cell r="H26">
            <v>4679.6575820364587</v>
          </cell>
          <cell r="I26" t="str">
            <v>UNINET</v>
          </cell>
        </row>
        <row r="27">
          <cell r="A27">
            <v>36379</v>
          </cell>
          <cell r="B27" t="str">
            <v>AGUASCALIENTES</v>
          </cell>
          <cell r="C27" t="str">
            <v>AGUASCALIENTES</v>
          </cell>
          <cell r="D27" t="str">
            <v>AGUASCALIENTES</v>
          </cell>
          <cell r="E27" t="str">
            <v>CENTRO DE INVESTIGACIONES EN OPTICA AC</v>
          </cell>
          <cell r="F27">
            <v>100</v>
          </cell>
          <cell r="G27">
            <v>1653.7969869513829</v>
          </cell>
          <cell r="H27">
            <v>4961.3909608541489</v>
          </cell>
          <cell r="I27" t="str">
            <v>UNINET</v>
          </cell>
        </row>
        <row r="28">
          <cell r="A28">
            <v>36395</v>
          </cell>
          <cell r="B28" t="str">
            <v>AGUASCALIENTES</v>
          </cell>
          <cell r="C28" t="str">
            <v>AGUASCALIENTES</v>
          </cell>
          <cell r="D28" t="str">
            <v>AGUASCALIENTES</v>
          </cell>
          <cell r="E28" t="str">
            <v>INSTITUTO ESTATAL DE SEGURIDAD PÚBLICA DE AGUASCALIENTES</v>
          </cell>
          <cell r="F28">
            <v>100</v>
          </cell>
          <cell r="G28">
            <v>8740.3477402135377</v>
          </cell>
          <cell r="H28">
            <v>4961.3909608541489</v>
          </cell>
          <cell r="I28" t="str">
            <v>UNINET</v>
          </cell>
        </row>
        <row r="29">
          <cell r="A29">
            <v>36396</v>
          </cell>
          <cell r="B29" t="str">
            <v>AGUASCALIENTES</v>
          </cell>
          <cell r="C29" t="str">
            <v>AGUASCALIENTES</v>
          </cell>
          <cell r="D29" t="str">
            <v>AGUASCALIENTES</v>
          </cell>
          <cell r="E29" t="str">
            <v>UNIVERSIDAD PEDAGÓGICA NACIONAL UNIDAD 011</v>
          </cell>
          <cell r="F29">
            <v>200</v>
          </cell>
          <cell r="G29">
            <v>2743.0581548918503</v>
          </cell>
          <cell r="H29">
            <v>8229.1744646755506</v>
          </cell>
          <cell r="I29" t="str">
            <v>UNINET</v>
          </cell>
        </row>
        <row r="30">
          <cell r="A30">
            <v>36397</v>
          </cell>
          <cell r="B30" t="str">
            <v>AGUASCALIENTES</v>
          </cell>
          <cell r="C30" t="str">
            <v>AGUASCALIENTES</v>
          </cell>
          <cell r="D30" t="str">
            <v>AGUASCALIENTES</v>
          </cell>
          <cell r="E30" t="str">
            <v>INSTITUTO CULTURAL DE AGUASCALIENTES</v>
          </cell>
          <cell r="F30">
            <v>100</v>
          </cell>
          <cell r="G30">
            <v>9740.3477402135377</v>
          </cell>
          <cell r="H30">
            <v>4961.3909608541489</v>
          </cell>
          <cell r="I30" t="str">
            <v>UNINET</v>
          </cell>
        </row>
        <row r="31">
          <cell r="A31">
            <v>36398</v>
          </cell>
          <cell r="B31" t="str">
            <v>AGUASCALIENTES</v>
          </cell>
          <cell r="C31" t="str">
            <v>AGUASCALIENTES</v>
          </cell>
          <cell r="D31" t="str">
            <v>AGUASCALIENTES</v>
          </cell>
          <cell r="E31" t="str">
            <v>CENTRO DE INVESTIGACIÓN Y DOCENCIA ECONÓMICAS</v>
          </cell>
          <cell r="F31">
            <v>100</v>
          </cell>
          <cell r="G31">
            <v>1653.7969869513829</v>
          </cell>
          <cell r="H31">
            <v>4961.3909608541489</v>
          </cell>
          <cell r="I31" t="str">
            <v>UNINET</v>
          </cell>
        </row>
        <row r="32">
          <cell r="A32">
            <v>36406</v>
          </cell>
          <cell r="B32" t="str">
            <v>AGUASCALIENTES</v>
          </cell>
          <cell r="C32" t="str">
            <v>AGUASCALIENTES</v>
          </cell>
          <cell r="D32" t="str">
            <v>AGUASCALIENTES</v>
          </cell>
          <cell r="E32" t="str">
            <v>SUBDELEGACIÓN AGUASCALIENTES SUR</v>
          </cell>
          <cell r="F32">
            <v>100</v>
          </cell>
          <cell r="G32">
            <v>1559.8858606788197</v>
          </cell>
          <cell r="H32">
            <v>4679.6575820364587</v>
          </cell>
          <cell r="I32" t="str">
            <v>UNINET</v>
          </cell>
        </row>
        <row r="33">
          <cell r="A33">
            <v>36407</v>
          </cell>
          <cell r="B33" t="str">
            <v>AGUASCALIENTES</v>
          </cell>
          <cell r="C33" t="str">
            <v>AGUASCALIENTES</v>
          </cell>
          <cell r="D33" t="str">
            <v>AGUASCALIENTES</v>
          </cell>
          <cell r="E33" t="str">
            <v>HOSPITAL GENERAL DE ZONA NO. 2 AGUASCALIENTES</v>
          </cell>
          <cell r="F33">
            <v>100</v>
          </cell>
          <cell r="G33">
            <v>1559.8858606788197</v>
          </cell>
          <cell r="H33">
            <v>4679.6575820364587</v>
          </cell>
          <cell r="I33" t="str">
            <v>UNINET</v>
          </cell>
        </row>
        <row r="34">
          <cell r="A34">
            <v>70873</v>
          </cell>
          <cell r="B34" t="str">
            <v>AGUASCALIENTES</v>
          </cell>
          <cell r="C34" t="str">
            <v>AGUASCALIENTES</v>
          </cell>
          <cell r="D34" t="str">
            <v>AGUASCALIENTES</v>
          </cell>
          <cell r="E34" t="str">
            <v>CENTROS DE INCLUSION DIGITAL AGUASCALIENTES</v>
          </cell>
          <cell r="F34">
            <v>100</v>
          </cell>
          <cell r="G34">
            <v>1169.9143955091147</v>
          </cell>
          <cell r="H34">
            <v>4679.6575820364587</v>
          </cell>
          <cell r="I34" t="str">
            <v>UNINET</v>
          </cell>
        </row>
        <row r="35">
          <cell r="A35">
            <v>71006</v>
          </cell>
          <cell r="B35" t="str">
            <v>AGUASCALIENTES</v>
          </cell>
          <cell r="C35" t="str">
            <v>AGUASCALIENTES</v>
          </cell>
          <cell r="D35" t="str">
            <v>AGUASCALIENTES</v>
          </cell>
          <cell r="E35" t="str">
            <v>UNIVERSIDAD TECNOLÓGICA DE AGUASCALIENTES</v>
          </cell>
          <cell r="F35">
            <v>500</v>
          </cell>
          <cell r="G35">
            <v>10504.569081194384</v>
          </cell>
          <cell r="H35">
            <v>15500</v>
          </cell>
          <cell r="I35" t="str">
            <v>TOTALPLAY</v>
          </cell>
        </row>
        <row r="36">
          <cell r="A36">
            <v>71007</v>
          </cell>
          <cell r="B36" t="str">
            <v>AGUASCALIENTES</v>
          </cell>
          <cell r="C36" t="str">
            <v>AGUASCALIENTES</v>
          </cell>
          <cell r="D36" t="str">
            <v>AGUASCALIENTES</v>
          </cell>
          <cell r="E36" t="str">
            <v>EDIFICIO SEDE</v>
          </cell>
          <cell r="F36">
            <v>200</v>
          </cell>
          <cell r="G36">
            <v>1647.8608007536452</v>
          </cell>
          <cell r="H36">
            <v>8239.3040037682258</v>
          </cell>
          <cell r="I36" t="str">
            <v>UNINET</v>
          </cell>
        </row>
        <row r="37">
          <cell r="A37">
            <v>71008</v>
          </cell>
          <cell r="B37" t="str">
            <v>AGUASCALIENTES</v>
          </cell>
          <cell r="C37" t="str">
            <v>AGUASCALIENTES</v>
          </cell>
          <cell r="D37" t="str">
            <v>AGUASCALIENTES</v>
          </cell>
          <cell r="E37" t="str">
            <v>CENTENARIO HOSPITAL MIGUEL HIDALGO</v>
          </cell>
          <cell r="F37">
            <v>100</v>
          </cell>
          <cell r="G37">
            <v>1559.8858606788197</v>
          </cell>
          <cell r="H37">
            <v>4679.6575820364587</v>
          </cell>
          <cell r="I37" t="str">
            <v>UNINET</v>
          </cell>
        </row>
        <row r="38">
          <cell r="A38">
            <v>71010</v>
          </cell>
          <cell r="B38" t="str">
            <v>AGUASCALIENTES</v>
          </cell>
          <cell r="C38" t="str">
            <v>AGUASCALIENTES</v>
          </cell>
          <cell r="D38" t="str">
            <v>AGUASCALIENTES</v>
          </cell>
          <cell r="E38" t="str">
            <v>UNIVERSIDAD AUTÓNOMA DE AGUASCALIENTES CENTRO DE CIENCIAS AGROPECUARIAS</v>
          </cell>
          <cell r="F38">
            <v>200</v>
          </cell>
          <cell r="G38">
            <v>2743.0581548918503</v>
          </cell>
          <cell r="H38">
            <v>5500</v>
          </cell>
          <cell r="I38" t="str">
            <v>TOTALPLAY</v>
          </cell>
        </row>
        <row r="39">
          <cell r="A39">
            <v>71009</v>
          </cell>
          <cell r="B39" t="str">
            <v>AGUASCALIENTES</v>
          </cell>
          <cell r="C39" t="str">
            <v>AGUASCALIENTES</v>
          </cell>
          <cell r="D39" t="str">
            <v>EL GIGANTE (ARELLANO)</v>
          </cell>
          <cell r="E39" t="str">
            <v>UNIVERSIDAD AUTÓNOMA DE AGUASCALIENTES CAMPUS SUR</v>
          </cell>
          <cell r="F39">
            <v>200</v>
          </cell>
          <cell r="G39">
            <v>4114.5872323377753</v>
          </cell>
          <cell r="H39">
            <v>5800</v>
          </cell>
          <cell r="I39" t="str">
            <v>TOTALPLAY</v>
          </cell>
        </row>
        <row r="40">
          <cell r="A40">
            <v>37144</v>
          </cell>
          <cell r="B40" t="str">
            <v>AGUASCALIENTES</v>
          </cell>
          <cell r="C40" t="str">
            <v>AGUASCALIENTES</v>
          </cell>
          <cell r="D40" t="str">
            <v>GENERAL JOSE MARIA MORELOS Y PAVON (CAÑADA HONDA)</v>
          </cell>
          <cell r="E40" t="str">
            <v>JUSTO SIERRA MÉNDEZ</v>
          </cell>
          <cell r="F40">
            <v>100</v>
          </cell>
          <cell r="G40">
            <v>2480.6954804270745</v>
          </cell>
          <cell r="H40">
            <v>4961.3909608541489</v>
          </cell>
          <cell r="I40" t="str">
            <v>UNINET</v>
          </cell>
        </row>
        <row r="41">
          <cell r="A41">
            <v>36314</v>
          </cell>
          <cell r="B41" t="str">
            <v>AGUASCALIENTES</v>
          </cell>
          <cell r="C41" t="str">
            <v>JESUS MARIA</v>
          </cell>
          <cell r="D41" t="str">
            <v>JESUS MARIA</v>
          </cell>
          <cell r="E41" t="str">
            <v>CENTRO DE TECNOLOGÍA AVANZADA A.C.</v>
          </cell>
          <cell r="F41">
            <v>100</v>
          </cell>
          <cell r="G41">
            <v>1653.7969869513829</v>
          </cell>
          <cell r="H41">
            <v>4961.3909608541489</v>
          </cell>
          <cell r="I41" t="str">
            <v>UNINET</v>
          </cell>
        </row>
        <row r="42">
          <cell r="A42">
            <v>35644</v>
          </cell>
          <cell r="B42" t="str">
            <v>BAJA CALIFORNIA</v>
          </cell>
          <cell r="C42" t="str">
            <v>ENSENADA</v>
          </cell>
          <cell r="D42" t="str">
            <v>ENSENADA</v>
          </cell>
          <cell r="E42" t="str">
            <v>UNAM CAMPUS ENSENADA</v>
          </cell>
          <cell r="F42">
            <v>200</v>
          </cell>
          <cell r="G42">
            <v>1645.83489293511</v>
          </cell>
          <cell r="H42">
            <v>8229.1744646755506</v>
          </cell>
          <cell r="I42" t="str">
            <v>UNINET</v>
          </cell>
        </row>
        <row r="43">
          <cell r="A43">
            <v>35673</v>
          </cell>
          <cell r="B43" t="str">
            <v>BAJA CALIFORNIA</v>
          </cell>
          <cell r="C43" t="str">
            <v>ENSENADA</v>
          </cell>
          <cell r="D43" t="str">
            <v>ENSENADA</v>
          </cell>
          <cell r="E43" t="str">
            <v>INSTITUTO TECNOLÓGICO DE ENSENADA</v>
          </cell>
          <cell r="F43">
            <v>100</v>
          </cell>
          <cell r="G43">
            <v>1240.3477402135372</v>
          </cell>
          <cell r="H43">
            <v>4961.3909608541489</v>
          </cell>
          <cell r="I43" t="str">
            <v>UNINET</v>
          </cell>
        </row>
        <row r="44">
          <cell r="A44">
            <v>35729</v>
          </cell>
          <cell r="B44" t="str">
            <v>BAJA CALIFORNIA</v>
          </cell>
          <cell r="C44" t="str">
            <v>ENSENADA</v>
          </cell>
          <cell r="D44" t="str">
            <v>ENSENADA</v>
          </cell>
          <cell r="E44" t="str">
            <v>BENEMÉRITA ESCUELA NORMAL ESTATAL, PROFESOR JESÚS PRADO LUNA</v>
          </cell>
          <cell r="F44">
            <v>100</v>
          </cell>
          <cell r="G44">
            <v>1240.3477402135372</v>
          </cell>
          <cell r="H44">
            <v>4961.3909608541489</v>
          </cell>
          <cell r="I44" t="str">
            <v>UNINET</v>
          </cell>
        </row>
        <row r="45">
          <cell r="A45">
            <v>35851</v>
          </cell>
          <cell r="B45" t="str">
            <v>BAJA CALIFORNIA</v>
          </cell>
          <cell r="C45" t="str">
            <v>ENSENADA</v>
          </cell>
          <cell r="D45" t="str">
            <v>ENSENADA</v>
          </cell>
          <cell r="E45" t="str">
            <v>INSTITUTO DE INVESTIGACIONES OCEANOLÓGICAS</v>
          </cell>
          <cell r="F45">
            <v>200</v>
          </cell>
          <cell r="G45">
            <v>2057.2936161688876</v>
          </cell>
          <cell r="H45">
            <v>8229.1744646755506</v>
          </cell>
          <cell r="I45" t="str">
            <v>UNINET</v>
          </cell>
        </row>
        <row r="46">
          <cell r="A46">
            <v>35873</v>
          </cell>
          <cell r="B46" t="str">
            <v>BAJA CALIFORNIA</v>
          </cell>
          <cell r="C46" t="str">
            <v>ENSENADA</v>
          </cell>
          <cell r="D46" t="str">
            <v>ENSENADA</v>
          </cell>
          <cell r="E46" t="str">
            <v>HOSPITAL GENERAL DE ENSENADA</v>
          </cell>
          <cell r="F46">
            <v>200</v>
          </cell>
          <cell r="G46">
            <v>2059.8260009420565</v>
          </cell>
          <cell r="H46">
            <v>8239.3040037682258</v>
          </cell>
          <cell r="I46" t="str">
            <v>UNINET</v>
          </cell>
        </row>
        <row r="47">
          <cell r="A47">
            <v>36027</v>
          </cell>
          <cell r="B47" t="str">
            <v>BAJA CALIFORNIA</v>
          </cell>
          <cell r="C47" t="str">
            <v>ENSENADA</v>
          </cell>
          <cell r="D47" t="str">
            <v>ENSENADA</v>
          </cell>
          <cell r="E47" t="str">
            <v>CLINICA HOSPITAL ENSENADA</v>
          </cell>
          <cell r="F47">
            <v>100</v>
          </cell>
          <cell r="G47">
            <v>1169.9143955091147</v>
          </cell>
          <cell r="H47">
            <v>4679.6575820364587</v>
          </cell>
          <cell r="I47" t="str">
            <v>UNINET</v>
          </cell>
        </row>
        <row r="48">
          <cell r="A48">
            <v>36038</v>
          </cell>
          <cell r="B48" t="str">
            <v>BAJA CALIFORNIA</v>
          </cell>
          <cell r="C48" t="str">
            <v>ENSENADA</v>
          </cell>
          <cell r="D48" t="str">
            <v>ENSENADA</v>
          </cell>
          <cell r="E48" t="str">
            <v>CENTRO SCT BC</v>
          </cell>
          <cell r="F48">
            <v>100</v>
          </cell>
          <cell r="G48">
            <v>1169.9143955091147</v>
          </cell>
          <cell r="H48">
            <v>4679.6575820364587</v>
          </cell>
          <cell r="I48" t="str">
            <v>UNINET</v>
          </cell>
        </row>
        <row r="49">
          <cell r="A49">
            <v>36063</v>
          </cell>
          <cell r="B49" t="str">
            <v>BAJA CALIFORNIA</v>
          </cell>
          <cell r="C49" t="str">
            <v>ENSENADA</v>
          </cell>
          <cell r="D49" t="str">
            <v>ENSENADA</v>
          </cell>
          <cell r="E49" t="str">
            <v>COLEGIO NACIONAL DE EDUCACIÓN PROFESIONAL TÉCNICA NUM. 64 ENSENADA</v>
          </cell>
          <cell r="F49">
            <v>100</v>
          </cell>
          <cell r="G49">
            <v>1653.7969869513829</v>
          </cell>
          <cell r="H49">
            <v>4961.3909608541489</v>
          </cell>
          <cell r="I49" t="str">
            <v>UNINET</v>
          </cell>
        </row>
        <row r="50">
          <cell r="A50">
            <v>36160</v>
          </cell>
          <cell r="B50" t="str">
            <v>BAJA CALIFORNIA</v>
          </cell>
          <cell r="C50" t="str">
            <v>ENSENADA</v>
          </cell>
          <cell r="D50" t="str">
            <v>ENSENADA</v>
          </cell>
          <cell r="E50" t="str">
            <v>ADMINISTRACIÓN PORTUARIA INTEGRAL DE ENSENADA SA DE CV</v>
          </cell>
          <cell r="F50">
            <v>100</v>
          </cell>
          <cell r="G50">
            <v>935.93151640729172</v>
          </cell>
          <cell r="H50">
            <v>4679.6575820364587</v>
          </cell>
          <cell r="I50" t="str">
            <v>UNINET</v>
          </cell>
        </row>
        <row r="51">
          <cell r="A51">
            <v>36163</v>
          </cell>
          <cell r="B51" t="str">
            <v>BAJA CALIFORNIA</v>
          </cell>
          <cell r="C51" t="str">
            <v>ENSENADA</v>
          </cell>
          <cell r="D51" t="str">
            <v>ENSENADA</v>
          </cell>
          <cell r="E51" t="str">
            <v>CENTRO DE BACHILLERATO TECNOLÓGICO INDUSTRIAL Y DE SERVICIOS NUM. 41</v>
          </cell>
          <cell r="F51">
            <v>100</v>
          </cell>
          <cell r="G51">
            <v>1240.3477402135372</v>
          </cell>
          <cell r="H51">
            <v>4961.3909608541489</v>
          </cell>
          <cell r="I51" t="str">
            <v>UNINET</v>
          </cell>
        </row>
        <row r="52">
          <cell r="A52">
            <v>36366</v>
          </cell>
          <cell r="B52" t="str">
            <v>BAJA CALIFORNIA</v>
          </cell>
          <cell r="C52" t="str">
            <v>ENSENADA</v>
          </cell>
          <cell r="D52" t="str">
            <v>ENSENADA</v>
          </cell>
          <cell r="E52" t="str">
            <v>CENTRO DE INVESTIGACIÓN CIENTÍFICA Y DE EDUCACIÓN SUPERIOR DE ENSENADA</v>
          </cell>
          <cell r="F52">
            <v>2000</v>
          </cell>
          <cell r="G52">
            <v>15537.524343463458</v>
          </cell>
          <cell r="H52">
            <v>35900</v>
          </cell>
          <cell r="I52" t="str">
            <v>TOTALPLAY</v>
          </cell>
        </row>
        <row r="53">
          <cell r="A53">
            <v>36427</v>
          </cell>
          <cell r="B53" t="str">
            <v>BAJA CALIFORNIA</v>
          </cell>
          <cell r="C53" t="str">
            <v>ENSENADA</v>
          </cell>
          <cell r="D53" t="str">
            <v>ENSENADA</v>
          </cell>
          <cell r="E53" t="str">
            <v>SUBDELEGACIÓN ENSENADA</v>
          </cell>
          <cell r="F53">
            <v>100</v>
          </cell>
          <cell r="G53">
            <v>1169.9143955091147</v>
          </cell>
          <cell r="H53">
            <v>4679.6575820364587</v>
          </cell>
          <cell r="I53" t="str">
            <v>UNINET</v>
          </cell>
        </row>
        <row r="54">
          <cell r="A54">
            <v>36428</v>
          </cell>
          <cell r="B54" t="str">
            <v>BAJA CALIFORNIA</v>
          </cell>
          <cell r="C54" t="str">
            <v>ENSENADA</v>
          </cell>
          <cell r="D54" t="str">
            <v>ENSENADA</v>
          </cell>
          <cell r="E54" t="str">
            <v>HOSPITAL GENERAL DE ZONA CON UNIDAD DE MEDICINA FAMILIAR 8 ENSENADA</v>
          </cell>
          <cell r="F54">
            <v>100</v>
          </cell>
          <cell r="G54">
            <v>1169.9143955091147</v>
          </cell>
          <cell r="H54">
            <v>4679.6575820364587</v>
          </cell>
          <cell r="I54" t="str">
            <v>UNINET</v>
          </cell>
        </row>
        <row r="55">
          <cell r="A55">
            <v>35674</v>
          </cell>
          <cell r="B55" t="str">
            <v>BAJA CALIFORNIA</v>
          </cell>
          <cell r="C55" t="str">
            <v>MEXICALI</v>
          </cell>
          <cell r="D55" t="str">
            <v>MEXICALI</v>
          </cell>
          <cell r="E55" t="str">
            <v>INSTITUTO TECNOLÓGICO MEXICALI</v>
          </cell>
          <cell r="F55">
            <v>100</v>
          </cell>
          <cell r="G55">
            <v>1653.7969869513829</v>
          </cell>
          <cell r="H55">
            <v>4961.3909608541489</v>
          </cell>
          <cell r="I55" t="str">
            <v>UNINET</v>
          </cell>
        </row>
        <row r="56">
          <cell r="A56">
            <v>35722</v>
          </cell>
          <cell r="B56" t="str">
            <v>BAJA CALIFORNIA</v>
          </cell>
          <cell r="C56" t="str">
            <v>MEXICALI</v>
          </cell>
          <cell r="D56" t="str">
            <v>MEXICALI</v>
          </cell>
          <cell r="E56" t="str">
            <v>BENEMÉRITA ESCUELA NORMAL PARA LIC. EN EDUCACIÓN PRESCOLAR EDUCADORA ROSAURA ZAPATA</v>
          </cell>
          <cell r="F56">
            <v>100</v>
          </cell>
          <cell r="G56">
            <v>9990.3477402135377</v>
          </cell>
          <cell r="H56">
            <v>4961.3909608541489</v>
          </cell>
          <cell r="I56" t="str">
            <v>UNINET</v>
          </cell>
        </row>
        <row r="57">
          <cell r="A57">
            <v>35723</v>
          </cell>
          <cell r="B57" t="str">
            <v>BAJA CALIFORNIA</v>
          </cell>
          <cell r="C57" t="str">
            <v>MEXICALI</v>
          </cell>
          <cell r="D57" t="str">
            <v>MEXICALI</v>
          </cell>
          <cell r="E57" t="str">
            <v>BENEMÉRITA ESCUELA NORMAL URBANA FEDERAL FRONTERIZA DE MEXICALI</v>
          </cell>
          <cell r="F57">
            <v>100</v>
          </cell>
          <cell r="G57">
            <v>9990.3477402135377</v>
          </cell>
          <cell r="H57">
            <v>4961.3909608541489</v>
          </cell>
          <cell r="I57" t="str">
            <v>UNINET</v>
          </cell>
        </row>
        <row r="58">
          <cell r="A58">
            <v>35724</v>
          </cell>
          <cell r="B58" t="str">
            <v>BAJA CALIFORNIA</v>
          </cell>
          <cell r="C58" t="str">
            <v>MEXICALI</v>
          </cell>
          <cell r="D58" t="str">
            <v>MEXICALI</v>
          </cell>
          <cell r="E58" t="str">
            <v>ESCUELA NORMAL URBANA NOCTURNA</v>
          </cell>
          <cell r="F58">
            <v>100</v>
          </cell>
          <cell r="G58">
            <v>1653.7969869513829</v>
          </cell>
          <cell r="H58">
            <v>4961.3909608541489</v>
          </cell>
          <cell r="I58" t="str">
            <v>UNINET</v>
          </cell>
        </row>
        <row r="59">
          <cell r="A59">
            <v>35726</v>
          </cell>
          <cell r="B59" t="str">
            <v>BAJA CALIFORNIA</v>
          </cell>
          <cell r="C59" t="str">
            <v>MEXICALI</v>
          </cell>
          <cell r="D59" t="str">
            <v>MEXICALI</v>
          </cell>
          <cell r="E59" t="str">
            <v>UNIVERSIDAD ESTATAL DE ESTUDIOS PEDAGÓGICOS</v>
          </cell>
          <cell r="F59">
            <v>100</v>
          </cell>
          <cell r="G59">
            <v>1653.7969869513829</v>
          </cell>
          <cell r="H59">
            <v>4961.3909608541489</v>
          </cell>
          <cell r="I59" t="str">
            <v>UNINET</v>
          </cell>
        </row>
        <row r="60">
          <cell r="A60">
            <v>35727</v>
          </cell>
          <cell r="B60" t="str">
            <v>BAJA CALIFORNIA</v>
          </cell>
          <cell r="C60" t="str">
            <v>MEXICALI</v>
          </cell>
          <cell r="D60" t="str">
            <v>MEXICALI</v>
          </cell>
          <cell r="E60" t="str">
            <v>ESCUELA NORMAL DE EDUCACIÓN PREESCOLAR ESTEFANÍA CASTAÑEDA Y NÚÑEZ DE CÁCERES</v>
          </cell>
          <cell r="F60">
            <v>100</v>
          </cell>
          <cell r="G60">
            <v>1653.7969869513829</v>
          </cell>
          <cell r="H60">
            <v>4961.3909608541489</v>
          </cell>
          <cell r="I60" t="str">
            <v>UNINET</v>
          </cell>
        </row>
        <row r="61">
          <cell r="A61">
            <v>35728</v>
          </cell>
          <cell r="B61" t="str">
            <v>BAJA CALIFORNIA</v>
          </cell>
          <cell r="C61" t="str">
            <v>MEXICALI</v>
          </cell>
          <cell r="D61" t="str">
            <v>MEXICALI</v>
          </cell>
          <cell r="E61" t="str">
            <v>INSTITUTO DE BELLAS ARTES DEL ESTADO DE BAJA CALIFORNIA</v>
          </cell>
          <cell r="F61">
            <v>100</v>
          </cell>
          <cell r="G61">
            <v>1653.7969869513829</v>
          </cell>
          <cell r="H61">
            <v>4961.3909608541489</v>
          </cell>
          <cell r="I61" t="str">
            <v>UNINET</v>
          </cell>
        </row>
        <row r="62">
          <cell r="A62">
            <v>35843</v>
          </cell>
          <cell r="B62" t="str">
            <v>BAJA CALIFORNIA</v>
          </cell>
          <cell r="C62" t="str">
            <v>MEXICALI</v>
          </cell>
          <cell r="D62" t="str">
            <v>MEXICALI</v>
          </cell>
          <cell r="E62" t="str">
            <v>UNIVERSIDAD POLITÉCNICA DE BAJA CALIFORNIA</v>
          </cell>
          <cell r="F62">
            <v>100</v>
          </cell>
          <cell r="G62">
            <v>1653.7969869513829</v>
          </cell>
          <cell r="H62">
            <v>4961.3909608541489</v>
          </cell>
          <cell r="I62" t="str">
            <v>UNINET</v>
          </cell>
        </row>
        <row r="63">
          <cell r="A63">
            <v>35852</v>
          </cell>
          <cell r="B63" t="str">
            <v>BAJA CALIFORNIA</v>
          </cell>
          <cell r="C63" t="str">
            <v>MEXICALI</v>
          </cell>
          <cell r="D63" t="str">
            <v>MEXICALI</v>
          </cell>
          <cell r="E63" t="str">
            <v>UNIVERSIDAD AUTÓNOMA DE BAJA CALIFORNIA</v>
          </cell>
          <cell r="F63">
            <v>200</v>
          </cell>
          <cell r="G63">
            <v>2743.0581548918503</v>
          </cell>
          <cell r="H63">
            <v>8229.1744646755506</v>
          </cell>
          <cell r="I63" t="str">
            <v>UNINET</v>
          </cell>
        </row>
        <row r="64">
          <cell r="A64">
            <v>35874</v>
          </cell>
          <cell r="B64" t="str">
            <v>BAJA CALIFORNIA</v>
          </cell>
          <cell r="C64" t="str">
            <v>MEXICALI</v>
          </cell>
          <cell r="D64" t="str">
            <v>MEXICALI</v>
          </cell>
          <cell r="E64" t="str">
            <v>HOSPITAL GENERAL DE MEXICALI</v>
          </cell>
          <cell r="F64">
            <v>200</v>
          </cell>
          <cell r="G64">
            <v>4119.6520018841129</v>
          </cell>
          <cell r="H64">
            <v>8239.3040037682258</v>
          </cell>
          <cell r="I64" t="str">
            <v>UNINET</v>
          </cell>
        </row>
        <row r="65">
          <cell r="A65">
            <v>35987</v>
          </cell>
          <cell r="B65" t="str">
            <v>BAJA CALIFORNIA</v>
          </cell>
          <cell r="C65" t="str">
            <v>MEXICALI</v>
          </cell>
          <cell r="D65" t="str">
            <v>MEXICALI</v>
          </cell>
          <cell r="E65" t="str">
            <v>CENTRO SCT BC</v>
          </cell>
          <cell r="F65">
            <v>100</v>
          </cell>
          <cell r="G65">
            <v>1559.8858606788197</v>
          </cell>
          <cell r="H65">
            <v>4679.6575820364587</v>
          </cell>
          <cell r="I65" t="str">
            <v>UNINET</v>
          </cell>
        </row>
        <row r="66">
          <cell r="A66">
            <v>36010</v>
          </cell>
          <cell r="B66" t="str">
            <v>BAJA CALIFORNIA</v>
          </cell>
          <cell r="C66" t="str">
            <v>MEXICALI</v>
          </cell>
          <cell r="D66" t="str">
            <v>MEXICALI</v>
          </cell>
          <cell r="E66" t="str">
            <v>COLEGIO NACIONAL DE EDUCACIÓN PROFESIONAL TÉCNICA 154, MEXICALI</v>
          </cell>
          <cell r="F66">
            <v>100</v>
          </cell>
          <cell r="G66">
            <v>1653.7969869513829</v>
          </cell>
          <cell r="H66">
            <v>4961.3909608541489</v>
          </cell>
          <cell r="I66" t="str">
            <v>UNINET</v>
          </cell>
        </row>
        <row r="67">
          <cell r="A67">
            <v>36028</v>
          </cell>
          <cell r="B67" t="str">
            <v>BAJA CALIFORNIA</v>
          </cell>
          <cell r="C67" t="str">
            <v>MEXICALI</v>
          </cell>
          <cell r="D67" t="str">
            <v>MEXICALI</v>
          </cell>
          <cell r="E67" t="str">
            <v>HOSPITAL GENERAL 5 DE DICIEMBRE, MEXICALI</v>
          </cell>
          <cell r="F67">
            <v>100</v>
          </cell>
          <cell r="G67">
            <v>1559.8858606788197</v>
          </cell>
          <cell r="H67">
            <v>4679.6575820364587</v>
          </cell>
          <cell r="I67" t="str">
            <v>UNINET</v>
          </cell>
        </row>
        <row r="68">
          <cell r="A68">
            <v>36162</v>
          </cell>
          <cell r="B68" t="str">
            <v>BAJA CALIFORNIA</v>
          </cell>
          <cell r="C68" t="str">
            <v>MEXICALI</v>
          </cell>
          <cell r="D68" t="str">
            <v>MEXICALI</v>
          </cell>
          <cell r="E68" t="str">
            <v>CENTRO DE BACHILLERATO TECNOLÓGICO INDUSTRIAL Y DE SERVICIOS NUM. 21</v>
          </cell>
          <cell r="F68">
            <v>100</v>
          </cell>
          <cell r="G68">
            <v>2480.6954804270745</v>
          </cell>
          <cell r="H68">
            <v>4961.3909608541489</v>
          </cell>
          <cell r="I68" t="str">
            <v>UNINET</v>
          </cell>
        </row>
        <row r="69">
          <cell r="A69">
            <v>36192</v>
          </cell>
          <cell r="B69" t="str">
            <v>BAJA CALIFORNIA</v>
          </cell>
          <cell r="C69" t="str">
            <v>MEXICALI</v>
          </cell>
          <cell r="D69" t="str">
            <v>MEXICALI</v>
          </cell>
          <cell r="E69" t="str">
            <v>CENTRO DE CAPACITACION PARA EL TRABAJO INDUSTRIAL NUM. 21</v>
          </cell>
          <cell r="F69">
            <v>100</v>
          </cell>
          <cell r="G69">
            <v>1653.7969869513829</v>
          </cell>
          <cell r="H69">
            <v>4961.3909608541489</v>
          </cell>
          <cell r="I69" t="str">
            <v>UNINET</v>
          </cell>
        </row>
        <row r="70">
          <cell r="A70">
            <v>36194</v>
          </cell>
          <cell r="B70" t="str">
            <v>BAJA CALIFORNIA</v>
          </cell>
          <cell r="C70" t="str">
            <v>MEXICALI</v>
          </cell>
          <cell r="D70" t="str">
            <v>MEXICALI</v>
          </cell>
          <cell r="E70" t="str">
            <v>CENTRO DE CAPACITACION PARA EL TRABAJO INDUSTRIAL NUM. 84</v>
          </cell>
          <cell r="F70">
            <v>100</v>
          </cell>
          <cell r="G70">
            <v>1653.7969869513829</v>
          </cell>
          <cell r="H70">
            <v>4961.3909608541489</v>
          </cell>
          <cell r="I70" t="str">
            <v>UNINET</v>
          </cell>
        </row>
        <row r="71">
          <cell r="A71">
            <v>36332</v>
          </cell>
          <cell r="B71" t="str">
            <v>BAJA CALIFORNIA</v>
          </cell>
          <cell r="C71" t="str">
            <v>MEXICALI</v>
          </cell>
          <cell r="D71" t="str">
            <v>MEXICALI</v>
          </cell>
          <cell r="E71" t="str">
            <v>COLEGIO DE LA FRONTERA</v>
          </cell>
          <cell r="F71">
            <v>100</v>
          </cell>
          <cell r="G71">
            <v>1653.7969869513829</v>
          </cell>
          <cell r="H71">
            <v>4961.3909608541489</v>
          </cell>
          <cell r="I71" t="str">
            <v>UNINET</v>
          </cell>
        </row>
        <row r="72">
          <cell r="A72">
            <v>36437</v>
          </cell>
          <cell r="B72" t="str">
            <v>BAJA CALIFORNIA</v>
          </cell>
          <cell r="C72" t="str">
            <v>MEXICALI</v>
          </cell>
          <cell r="D72" t="str">
            <v>MEXICALI</v>
          </cell>
          <cell r="E72" t="str">
            <v>DELEGACIÓN IMSS BAJA CALIFORNIA</v>
          </cell>
          <cell r="F72">
            <v>100</v>
          </cell>
          <cell r="G72">
            <v>2339.8287910182294</v>
          </cell>
          <cell r="H72">
            <v>4679.6575820364587</v>
          </cell>
          <cell r="I72" t="str">
            <v>UNINET</v>
          </cell>
        </row>
        <row r="73">
          <cell r="A73">
            <v>36438</v>
          </cell>
          <cell r="B73" t="str">
            <v>BAJA CALIFORNIA</v>
          </cell>
          <cell r="C73" t="str">
            <v>MEXICALI</v>
          </cell>
          <cell r="D73" t="str">
            <v>MEXICALI</v>
          </cell>
          <cell r="E73" t="str">
            <v>SUBDELEGACIÓN MEXICALI</v>
          </cell>
          <cell r="F73">
            <v>100</v>
          </cell>
          <cell r="G73">
            <v>1559.8858606788197</v>
          </cell>
          <cell r="H73">
            <v>4679.6575820364587</v>
          </cell>
          <cell r="I73" t="str">
            <v>UNINET</v>
          </cell>
        </row>
        <row r="74">
          <cell r="A74">
            <v>36667</v>
          </cell>
          <cell r="B74" t="str">
            <v>BAJA CALIFORNIA</v>
          </cell>
          <cell r="C74" t="str">
            <v>MEXICALI</v>
          </cell>
          <cell r="D74" t="str">
            <v>MEXICALI</v>
          </cell>
          <cell r="E74" t="str">
            <v>RECTORÍA UNIVERSIDAD AUTÓNOMA DE BAJA CALIFORNIA</v>
          </cell>
          <cell r="F74">
            <v>200</v>
          </cell>
          <cell r="G74">
            <v>1653.7969869513829</v>
          </cell>
          <cell r="H74">
            <v>4961.3909608541489</v>
          </cell>
          <cell r="I74" t="str">
            <v>UNINET</v>
          </cell>
        </row>
        <row r="75">
          <cell r="A75">
            <v>112339</v>
          </cell>
          <cell r="B75" t="str">
            <v>BAJA CALIFORNIA</v>
          </cell>
          <cell r="C75" t="str">
            <v>MEXICALI</v>
          </cell>
          <cell r="D75" t="str">
            <v>MEXICALI</v>
          </cell>
          <cell r="E75" t="str">
            <v>CENTRO DE BACHILLERATO TECNOLÓGICO INDUSTRIAL Y DE SERVICIOS NÚMERO 140</v>
          </cell>
          <cell r="F75">
            <v>100</v>
          </cell>
          <cell r="G75">
            <v>1653.7969869513829</v>
          </cell>
          <cell r="H75">
            <v>4961.3909608541489</v>
          </cell>
          <cell r="I75" t="str">
            <v>UNINET</v>
          </cell>
        </row>
        <row r="76">
          <cell r="A76">
            <v>36064</v>
          </cell>
          <cell r="B76" t="str">
            <v>BAJA CALIFORNIA</v>
          </cell>
          <cell r="C76" t="str">
            <v>MEXICALI</v>
          </cell>
          <cell r="D76" t="str">
            <v>PUEBLA</v>
          </cell>
          <cell r="E76" t="str">
            <v>COLEGIO NACIONAL DE EDUCACIÓN PROFESIONAL TÉCNICA 17, MEXICALI</v>
          </cell>
          <cell r="F76">
            <v>100</v>
          </cell>
          <cell r="G76">
            <v>1653.7969869513829</v>
          </cell>
          <cell r="H76">
            <v>4961.3909608541489</v>
          </cell>
          <cell r="I76" t="str">
            <v>UNINET</v>
          </cell>
        </row>
        <row r="77">
          <cell r="A77">
            <v>70878</v>
          </cell>
          <cell r="B77" t="str">
            <v>BAJA CALIFORNIA</v>
          </cell>
          <cell r="C77" t="str">
            <v>TIJUANA</v>
          </cell>
          <cell r="D77" t="str">
            <v>EL REFUGIO</v>
          </cell>
          <cell r="E77" t="str">
            <v>CENTROS DE INCLUSION DIGITAL BAJA CALIFORNIA</v>
          </cell>
          <cell r="F77">
            <v>100</v>
          </cell>
          <cell r="G77">
            <v>1559.8858606788197</v>
          </cell>
          <cell r="H77">
            <v>4679.6575820364587</v>
          </cell>
          <cell r="I77" t="str">
            <v>UNINET</v>
          </cell>
        </row>
        <row r="78">
          <cell r="A78">
            <v>35609</v>
          </cell>
          <cell r="B78" t="str">
            <v>BAJA CALIFORNIA</v>
          </cell>
          <cell r="C78" t="str">
            <v>TIJUANA</v>
          </cell>
          <cell r="D78" t="str">
            <v>TIJUANA</v>
          </cell>
          <cell r="E78" t="str">
            <v>CENTRO CULTURAL TIJUANA</v>
          </cell>
          <cell r="F78">
            <v>100</v>
          </cell>
          <cell r="G78">
            <v>1169.9143955091147</v>
          </cell>
          <cell r="H78">
            <v>4679.6575820364587</v>
          </cell>
          <cell r="I78" t="str">
            <v>UNINET</v>
          </cell>
        </row>
        <row r="79">
          <cell r="A79">
            <v>35660</v>
          </cell>
          <cell r="B79" t="str">
            <v>BAJA CALIFORNIA</v>
          </cell>
          <cell r="C79" t="str">
            <v>TIJUANA</v>
          </cell>
          <cell r="D79" t="str">
            <v>TIJUANA</v>
          </cell>
          <cell r="E79" t="str">
            <v>UNIVERSIDAD TECNOLÓGICA DE TIJUANA</v>
          </cell>
          <cell r="F79">
            <v>100</v>
          </cell>
          <cell r="G79">
            <v>1240.3477402135372</v>
          </cell>
          <cell r="H79">
            <v>4961.3909608541489</v>
          </cell>
          <cell r="I79" t="str">
            <v>UNINET</v>
          </cell>
        </row>
        <row r="80">
          <cell r="A80">
            <v>35675</v>
          </cell>
          <cell r="B80" t="str">
            <v>BAJA CALIFORNIA</v>
          </cell>
          <cell r="C80" t="str">
            <v>TIJUANA</v>
          </cell>
          <cell r="D80" t="str">
            <v>TIJUANA</v>
          </cell>
          <cell r="E80" t="str">
            <v>INSTITUTO TECNOLÓGICO TIJUANA</v>
          </cell>
          <cell r="F80">
            <v>100</v>
          </cell>
          <cell r="G80">
            <v>1240.3477402135372</v>
          </cell>
          <cell r="H80">
            <v>4961.3909608541489</v>
          </cell>
          <cell r="I80" t="str">
            <v>UNINET</v>
          </cell>
        </row>
        <row r="81">
          <cell r="A81">
            <v>35725</v>
          </cell>
          <cell r="B81" t="str">
            <v>BAJA CALIFORNIA</v>
          </cell>
          <cell r="C81" t="str">
            <v>TIJUANA</v>
          </cell>
          <cell r="D81" t="str">
            <v>TIJUANA</v>
          </cell>
          <cell r="E81" t="str">
            <v>ESCUELA NORMAL FRONTERIZA TIJUANA</v>
          </cell>
          <cell r="F81">
            <v>100</v>
          </cell>
          <cell r="G81">
            <v>1240.3477402135372</v>
          </cell>
          <cell r="H81">
            <v>4961.3909608541489</v>
          </cell>
          <cell r="I81" t="str">
            <v>UNINET</v>
          </cell>
        </row>
        <row r="82">
          <cell r="A82">
            <v>35853</v>
          </cell>
          <cell r="B82" t="str">
            <v>BAJA CALIFORNIA</v>
          </cell>
          <cell r="C82" t="str">
            <v>TIJUANA</v>
          </cell>
          <cell r="D82" t="str">
            <v>TIJUANA</v>
          </cell>
          <cell r="E82" t="str">
            <v>UNIVERSIDAD AUTÓNOMA DE BAJA CALIFORNIA CAMPUS TIJUANA</v>
          </cell>
          <cell r="F82">
            <v>200</v>
          </cell>
          <cell r="G82">
            <v>2057.2936161688876</v>
          </cell>
          <cell r="H82">
            <v>8229.1744646755506</v>
          </cell>
          <cell r="I82" t="str">
            <v>UNINET</v>
          </cell>
        </row>
        <row r="83">
          <cell r="A83">
            <v>35918</v>
          </cell>
          <cell r="B83" t="str">
            <v>BAJA CALIFORNIA</v>
          </cell>
          <cell r="C83" t="str">
            <v>TIJUANA</v>
          </cell>
          <cell r="D83" t="str">
            <v>TIJUANA</v>
          </cell>
          <cell r="E83" t="str">
            <v>HOSPITAL GENERAL TIJUANA</v>
          </cell>
          <cell r="F83">
            <v>200</v>
          </cell>
          <cell r="G83">
            <v>2059.8260009420565</v>
          </cell>
          <cell r="H83">
            <v>8239.3040037682258</v>
          </cell>
          <cell r="I83" t="str">
            <v>UNINET</v>
          </cell>
        </row>
        <row r="84">
          <cell r="A84">
            <v>35970</v>
          </cell>
          <cell r="B84" t="str">
            <v>BAJA CALIFORNIA</v>
          </cell>
          <cell r="C84" t="str">
            <v>TIJUANA</v>
          </cell>
          <cell r="D84" t="str">
            <v>TIJUANA</v>
          </cell>
          <cell r="E84" t="str">
            <v>CLÍNICA HOSPITAL FRAY JUNIPERO SERRA, TIJUANA</v>
          </cell>
          <cell r="F84">
            <v>100</v>
          </cell>
          <cell r="G84">
            <v>6935.9315164072923</v>
          </cell>
          <cell r="H84">
            <v>4679.6575820364587</v>
          </cell>
          <cell r="I84" t="str">
            <v>UNINET</v>
          </cell>
        </row>
        <row r="85">
          <cell r="A85">
            <v>36011</v>
          </cell>
          <cell r="B85" t="str">
            <v>BAJA CALIFORNIA</v>
          </cell>
          <cell r="C85" t="str">
            <v>TIJUANA</v>
          </cell>
          <cell r="D85" t="str">
            <v>TIJUANA</v>
          </cell>
          <cell r="E85" t="str">
            <v>TIJUANA I</v>
          </cell>
          <cell r="F85">
            <v>100</v>
          </cell>
          <cell r="G85">
            <v>1240.3477402135372</v>
          </cell>
          <cell r="H85">
            <v>4961.3909608541489</v>
          </cell>
          <cell r="I85" t="str">
            <v>UNINET</v>
          </cell>
        </row>
        <row r="86">
          <cell r="A86">
            <v>36012</v>
          </cell>
          <cell r="B86" t="str">
            <v>BAJA CALIFORNIA</v>
          </cell>
          <cell r="C86" t="str">
            <v>TIJUANA</v>
          </cell>
          <cell r="D86" t="str">
            <v>TIJUANA</v>
          </cell>
          <cell r="E86" t="str">
            <v>COLEGIO NACIONAL DE EDUCACIÓN PROFESIONAL TÉCNICA 143, TIJUANA II</v>
          </cell>
          <cell r="F86">
            <v>100</v>
          </cell>
          <cell r="G86">
            <v>1653.7969869513829</v>
          </cell>
          <cell r="H86">
            <v>4961.3909608541489</v>
          </cell>
          <cell r="I86" t="str">
            <v>UNINET</v>
          </cell>
        </row>
        <row r="87">
          <cell r="A87">
            <v>36037</v>
          </cell>
          <cell r="B87" t="str">
            <v>BAJA CALIFORNIA</v>
          </cell>
          <cell r="C87" t="str">
            <v>TIJUANA</v>
          </cell>
          <cell r="D87" t="str">
            <v>TIJUANA</v>
          </cell>
          <cell r="E87" t="str">
            <v>CENTRO SCT BC</v>
          </cell>
          <cell r="F87">
            <v>100</v>
          </cell>
          <cell r="G87">
            <v>2339.8287910182294</v>
          </cell>
          <cell r="H87">
            <v>4679.6575820364587</v>
          </cell>
          <cell r="I87" t="str">
            <v>UNINET</v>
          </cell>
        </row>
        <row r="88">
          <cell r="A88">
            <v>36121</v>
          </cell>
          <cell r="B88" t="str">
            <v>BAJA CALIFORNIA</v>
          </cell>
          <cell r="C88" t="str">
            <v>TIJUANA</v>
          </cell>
          <cell r="D88" t="str">
            <v>TIJUANA</v>
          </cell>
          <cell r="E88" t="str">
            <v>CENTRO DE BACHILLERATO TECNOLÓGICO INDUSTRIAL Y DE SERVICIOS NUM. 116</v>
          </cell>
          <cell r="F88">
            <v>100</v>
          </cell>
          <cell r="G88">
            <v>1240.3477402135372</v>
          </cell>
          <cell r="H88">
            <v>4961.3909608541489</v>
          </cell>
          <cell r="I88" t="str">
            <v>UNINET</v>
          </cell>
        </row>
        <row r="89">
          <cell r="A89">
            <v>36122</v>
          </cell>
          <cell r="B89" t="str">
            <v>BAJA CALIFORNIA</v>
          </cell>
          <cell r="C89" t="str">
            <v>TIJUANA</v>
          </cell>
          <cell r="D89" t="str">
            <v>TIJUANA</v>
          </cell>
          <cell r="E89" t="str">
            <v>CENTRO DE BACHILLERATO TECNOLÓGICO INDUSTRIAL Y DE SERVICIOS NUM. 146</v>
          </cell>
          <cell r="F89">
            <v>100</v>
          </cell>
          <cell r="G89">
            <v>1240.3477402135372</v>
          </cell>
          <cell r="H89">
            <v>4961.3909608541489</v>
          </cell>
          <cell r="I89" t="str">
            <v>UNINET</v>
          </cell>
        </row>
        <row r="90">
          <cell r="A90">
            <v>36123</v>
          </cell>
          <cell r="B90" t="str">
            <v>BAJA CALIFORNIA</v>
          </cell>
          <cell r="C90" t="str">
            <v>TIJUANA</v>
          </cell>
          <cell r="D90" t="str">
            <v>TIJUANA</v>
          </cell>
          <cell r="E90" t="str">
            <v>CENTRO DE BACHILLERATO TECNOLÓGICO INDUSTRIAL Y DE SERVICIOS NUM. 155</v>
          </cell>
          <cell r="F90">
            <v>100</v>
          </cell>
          <cell r="G90">
            <v>1240.3477402135372</v>
          </cell>
          <cell r="H90">
            <v>4961.3909608541489</v>
          </cell>
          <cell r="I90" t="str">
            <v>UNINET</v>
          </cell>
        </row>
        <row r="91">
          <cell r="A91">
            <v>36164</v>
          </cell>
          <cell r="B91" t="str">
            <v>BAJA CALIFORNIA</v>
          </cell>
          <cell r="C91" t="str">
            <v>TIJUANA</v>
          </cell>
          <cell r="D91" t="str">
            <v>TIJUANA</v>
          </cell>
          <cell r="E91" t="str">
            <v>CENTRO DE ESTUDIOS TECNOLÓGICOS INDUSTRIAL Y DE SERVICIOS NUM. 58</v>
          </cell>
          <cell r="F91">
            <v>100</v>
          </cell>
          <cell r="G91">
            <v>1653.7969869513829</v>
          </cell>
          <cell r="H91">
            <v>4961.3909608541489</v>
          </cell>
          <cell r="I91" t="str">
            <v>UNINET</v>
          </cell>
        </row>
        <row r="92">
          <cell r="A92">
            <v>36193</v>
          </cell>
          <cell r="B92" t="str">
            <v>BAJA CALIFORNIA</v>
          </cell>
          <cell r="C92" t="str">
            <v>TIJUANA</v>
          </cell>
          <cell r="D92" t="str">
            <v>TIJUANA</v>
          </cell>
          <cell r="E92" t="str">
            <v>CENTRO DE CAPACITACION PARA EL TRABAJO INDUSTRIAL NUM. 6</v>
          </cell>
          <cell r="F92">
            <v>100</v>
          </cell>
          <cell r="G92">
            <v>1240.3477402135372</v>
          </cell>
          <cell r="H92">
            <v>4961.3909608541489</v>
          </cell>
          <cell r="I92" t="str">
            <v>UNINET</v>
          </cell>
        </row>
        <row r="93">
          <cell r="A93">
            <v>36226</v>
          </cell>
          <cell r="B93" t="str">
            <v>BAJA CALIFORNIA</v>
          </cell>
          <cell r="C93" t="str">
            <v>TIJUANA</v>
          </cell>
          <cell r="D93" t="str">
            <v>TIJUANA</v>
          </cell>
          <cell r="E93" t="str">
            <v>LAZARO CARDENAS</v>
          </cell>
          <cell r="F93">
            <v>100</v>
          </cell>
          <cell r="G93">
            <v>6992.2781921708302</v>
          </cell>
          <cell r="H93">
            <v>4961.3909608541489</v>
          </cell>
          <cell r="I93" t="str">
            <v>UNINET</v>
          </cell>
        </row>
        <row r="94">
          <cell r="A94">
            <v>36239</v>
          </cell>
          <cell r="B94" t="str">
            <v>BAJA CALIFORNIA</v>
          </cell>
          <cell r="C94" t="str">
            <v>TIJUANA</v>
          </cell>
          <cell r="D94" t="str">
            <v>TIJUANA</v>
          </cell>
          <cell r="E94" t="str">
            <v>DELEGACIÓN REGIONAL DE BAJA CALIFORNIA</v>
          </cell>
          <cell r="F94">
            <v>100</v>
          </cell>
          <cell r="G94">
            <v>1169.9143955091147</v>
          </cell>
          <cell r="H94">
            <v>4679.6575820364587</v>
          </cell>
          <cell r="I94" t="str">
            <v>UNINET</v>
          </cell>
        </row>
        <row r="95">
          <cell r="A95">
            <v>36240</v>
          </cell>
          <cell r="B95" t="str">
            <v>BAJA CALIFORNIA</v>
          </cell>
          <cell r="C95" t="str">
            <v>TIJUANA</v>
          </cell>
          <cell r="D95" t="str">
            <v>TIJUANA</v>
          </cell>
          <cell r="E95" t="str">
            <v>AEROPUERTO INTERNACIONAL EN TIJUANA</v>
          </cell>
          <cell r="F95">
            <v>100</v>
          </cell>
          <cell r="G95">
            <v>2339.8287910182294</v>
          </cell>
          <cell r="H95">
            <v>4679.6575820364587</v>
          </cell>
          <cell r="I95" t="str">
            <v>UNINET</v>
          </cell>
        </row>
        <row r="96">
          <cell r="A96">
            <v>36241</v>
          </cell>
          <cell r="B96" t="str">
            <v>BAJA CALIFORNIA</v>
          </cell>
          <cell r="C96" t="str">
            <v>TIJUANA</v>
          </cell>
          <cell r="D96" t="str">
            <v>TIJUANA</v>
          </cell>
          <cell r="E96" t="str">
            <v>OFICINAS EN EL CHAPARRAL</v>
          </cell>
          <cell r="F96">
            <v>100</v>
          </cell>
          <cell r="G96">
            <v>2339.8287910182294</v>
          </cell>
          <cell r="H96">
            <v>4679.6575820364587</v>
          </cell>
          <cell r="I96" t="str">
            <v>UNINET</v>
          </cell>
        </row>
        <row r="97">
          <cell r="A97">
            <v>36263</v>
          </cell>
          <cell r="B97" t="str">
            <v>BAJA CALIFORNIA</v>
          </cell>
          <cell r="C97" t="str">
            <v>TIJUANA</v>
          </cell>
          <cell r="D97" t="str">
            <v>TIJUANA</v>
          </cell>
          <cell r="E97" t="str">
            <v>CENTRO DE CAPACITACION PARA EL TRABAJO INDUSTRIAL NUM. 144</v>
          </cell>
          <cell r="F97">
            <v>100</v>
          </cell>
          <cell r="G97">
            <v>2480.6954804270745</v>
          </cell>
          <cell r="H97">
            <v>4961.3909608541489</v>
          </cell>
          <cell r="I97" t="str">
            <v>UNINET</v>
          </cell>
        </row>
        <row r="98">
          <cell r="A98">
            <v>36369</v>
          </cell>
          <cell r="B98" t="str">
            <v>BAJA CALIFORNIA</v>
          </cell>
          <cell r="C98" t="str">
            <v>TIJUANA</v>
          </cell>
          <cell r="D98" t="str">
            <v>TIJUANA</v>
          </cell>
          <cell r="E98" t="str">
            <v>CENTRO DE INGENIERÍA Y DESARROLLO INDUSTRIAL</v>
          </cell>
          <cell r="F98">
            <v>100</v>
          </cell>
          <cell r="G98">
            <v>2480.6954804270745</v>
          </cell>
          <cell r="H98">
            <v>4961.3909608541489</v>
          </cell>
          <cell r="I98" t="str">
            <v>UNINET</v>
          </cell>
        </row>
        <row r="99">
          <cell r="A99">
            <v>36373</v>
          </cell>
          <cell r="B99" t="str">
            <v>BAJA CALIFORNIA</v>
          </cell>
          <cell r="C99" t="str">
            <v>TIJUANA</v>
          </cell>
          <cell r="D99" t="str">
            <v>TIJUANA</v>
          </cell>
          <cell r="E99" t="str">
            <v>CENTRO DE INVESTIGACIÓN Y DESARROLLO TECNOLÓGICO EN ELECTROQUÍMICA S.C.</v>
          </cell>
          <cell r="F99">
            <v>100</v>
          </cell>
          <cell r="G99">
            <v>2480.6954804270745</v>
          </cell>
          <cell r="H99">
            <v>4961.3909608541489</v>
          </cell>
          <cell r="I99" t="str">
            <v>UNINET</v>
          </cell>
        </row>
        <row r="100">
          <cell r="A100">
            <v>36381</v>
          </cell>
          <cell r="B100" t="str">
            <v>BAJA CALIFORNIA</v>
          </cell>
          <cell r="C100" t="str">
            <v>TIJUANA</v>
          </cell>
          <cell r="D100" t="str">
            <v>TIJUANA</v>
          </cell>
          <cell r="E100" t="str">
            <v>COLEGIO DE LA FRONTERA NORTE</v>
          </cell>
          <cell r="F100">
            <v>200</v>
          </cell>
          <cell r="G100">
            <v>2743.0581548918503</v>
          </cell>
          <cell r="H100">
            <v>8229.1744646755506</v>
          </cell>
          <cell r="I100" t="str">
            <v>UNINET</v>
          </cell>
        </row>
        <row r="101">
          <cell r="A101">
            <v>36451</v>
          </cell>
          <cell r="B101" t="str">
            <v>BAJA CALIFORNIA</v>
          </cell>
          <cell r="C101" t="str">
            <v>TIJUANA</v>
          </cell>
          <cell r="D101" t="str">
            <v>TIJUANA</v>
          </cell>
          <cell r="E101" t="str">
            <v>SUBDELEGACIÓN TIJUANA</v>
          </cell>
          <cell r="F101">
            <v>100</v>
          </cell>
          <cell r="G101">
            <v>1169.9143955091147</v>
          </cell>
          <cell r="H101">
            <v>4679.6575820364587</v>
          </cell>
          <cell r="I101" t="str">
            <v>UNINET</v>
          </cell>
        </row>
        <row r="102">
          <cell r="A102">
            <v>36452</v>
          </cell>
          <cell r="B102" t="str">
            <v>BAJA CALIFORNIA</v>
          </cell>
          <cell r="C102" t="str">
            <v>TIJUANA</v>
          </cell>
          <cell r="D102" t="str">
            <v>TIJUANA</v>
          </cell>
          <cell r="E102" t="str">
            <v>HOSPITAL GENERAL REGIONAL 1 TIJUANA</v>
          </cell>
          <cell r="F102">
            <v>100</v>
          </cell>
          <cell r="G102">
            <v>1559.8858606788197</v>
          </cell>
          <cell r="H102">
            <v>4679.6575820364587</v>
          </cell>
          <cell r="I102" t="str">
            <v>UNINET</v>
          </cell>
        </row>
        <row r="103">
          <cell r="A103">
            <v>36453</v>
          </cell>
          <cell r="B103" t="str">
            <v>BAJA CALIFORNIA</v>
          </cell>
          <cell r="C103" t="str">
            <v>TIJUANA</v>
          </cell>
          <cell r="D103" t="str">
            <v>TIJUANA</v>
          </cell>
          <cell r="E103" t="str">
            <v>HOSPITAL GENERAL REGIONAL 20 TIJUANA</v>
          </cell>
          <cell r="F103">
            <v>100</v>
          </cell>
          <cell r="G103">
            <v>1169.9143955091147</v>
          </cell>
          <cell r="H103">
            <v>4679.6575820364587</v>
          </cell>
          <cell r="I103" t="str">
            <v>UNINET</v>
          </cell>
        </row>
        <row r="104">
          <cell r="A104">
            <v>70897</v>
          </cell>
          <cell r="B104" t="str">
            <v>BAJA CALIFORNIA SUR</v>
          </cell>
          <cell r="C104" t="str">
            <v>LA PAZ</v>
          </cell>
          <cell r="D104" t="str">
            <v>LA PAZ</v>
          </cell>
          <cell r="E104" t="str">
            <v>CENTROS DE INCLUSION DIGITAL BAJA CALIFORNIA SUR</v>
          </cell>
          <cell r="F104">
            <v>100</v>
          </cell>
          <cell r="G104">
            <v>1169.9143955091147</v>
          </cell>
          <cell r="H104">
            <v>4679.6575820364587</v>
          </cell>
          <cell r="I104" t="str">
            <v>UNINET</v>
          </cell>
        </row>
        <row r="105">
          <cell r="A105">
            <v>35677</v>
          </cell>
          <cell r="B105" t="str">
            <v>CAMPECHE</v>
          </cell>
          <cell r="C105" t="str">
            <v>CAMPECHE</v>
          </cell>
          <cell r="D105" t="str">
            <v>CHINA</v>
          </cell>
          <cell r="E105" t="str">
            <v>INSTITUTO TECNOLÓGICO DE CHINÁ</v>
          </cell>
          <cell r="F105">
            <v>100</v>
          </cell>
          <cell r="G105">
            <v>2480.6954804270745</v>
          </cell>
          <cell r="H105">
            <v>4961.3909608541489</v>
          </cell>
          <cell r="I105" t="str">
            <v>UNINET</v>
          </cell>
        </row>
        <row r="106">
          <cell r="A106">
            <v>36336</v>
          </cell>
          <cell r="B106" t="str">
            <v>CAMPECHE</v>
          </cell>
          <cell r="C106" t="str">
            <v>CAMPECHE</v>
          </cell>
          <cell r="D106" t="str">
            <v>LERMA</v>
          </cell>
          <cell r="E106" t="str">
            <v>EL COLEGIO DE LA FRONTERA SUR</v>
          </cell>
          <cell r="F106">
            <v>100</v>
          </cell>
          <cell r="G106">
            <v>2480.6954804270745</v>
          </cell>
          <cell r="H106">
            <v>4961.3909608541489</v>
          </cell>
          <cell r="I106" t="str">
            <v>UNINET</v>
          </cell>
        </row>
        <row r="107">
          <cell r="A107">
            <v>35676</v>
          </cell>
          <cell r="B107" t="str">
            <v>CAMPECHE</v>
          </cell>
          <cell r="C107" t="str">
            <v>CAMPECHE</v>
          </cell>
          <cell r="D107" t="str">
            <v>SAN FRANCISCO DE CAMPECHE</v>
          </cell>
          <cell r="E107" t="str">
            <v>INSTITUTO TECNOLÓGICO DE CAMPECHE</v>
          </cell>
          <cell r="F107">
            <v>100</v>
          </cell>
          <cell r="G107">
            <v>1653.7969869513829</v>
          </cell>
          <cell r="H107">
            <v>4961.3909608541489</v>
          </cell>
          <cell r="I107" t="str">
            <v>UNINET</v>
          </cell>
        </row>
        <row r="108">
          <cell r="A108">
            <v>35678</v>
          </cell>
          <cell r="B108" t="str">
            <v>CAMPECHE</v>
          </cell>
          <cell r="C108" t="str">
            <v>CAMPECHE</v>
          </cell>
          <cell r="D108" t="str">
            <v>SAN FRANCISCO DE CAMPECHE</v>
          </cell>
          <cell r="E108" t="str">
            <v>INSTITUTO TECNOLÓGICO DE LERMA</v>
          </cell>
          <cell r="F108">
            <v>100</v>
          </cell>
          <cell r="G108">
            <v>1653.7969869513829</v>
          </cell>
          <cell r="H108">
            <v>4961.3909608541489</v>
          </cell>
          <cell r="I108" t="str">
            <v>UNINET</v>
          </cell>
        </row>
        <row r="109">
          <cell r="A109">
            <v>35731</v>
          </cell>
          <cell r="B109" t="str">
            <v>CAMPECHE</v>
          </cell>
          <cell r="C109" t="str">
            <v>CAMPECHE</v>
          </cell>
          <cell r="D109" t="str">
            <v>SAN FRANCISCO DE CAMPECHE</v>
          </cell>
          <cell r="E109" t="str">
            <v>ESCUELA NORMAL DE EDUCACIÓN PRIMARIA PROFESORA PILAR ELENA FLORES ACUÑA DEL INSTITUTO CAMPECHANO</v>
          </cell>
          <cell r="F109">
            <v>100</v>
          </cell>
          <cell r="G109">
            <v>1653.7969869513829</v>
          </cell>
          <cell r="H109">
            <v>4961.3909608541489</v>
          </cell>
          <cell r="I109" t="str">
            <v>UNINET</v>
          </cell>
        </row>
        <row r="110">
          <cell r="A110">
            <v>35732</v>
          </cell>
          <cell r="B110" t="str">
            <v>CAMPECHE</v>
          </cell>
          <cell r="C110" t="str">
            <v>CAMPECHE</v>
          </cell>
          <cell r="D110" t="str">
            <v>SAN FRANCISCO DE CAMPECHE</v>
          </cell>
          <cell r="E110" t="str">
            <v>ESCUELA NORMAL DE EDUCACIÓN PREESCOLAR LICENCIADO MIRIAM CUEVAS TRUJILLO</v>
          </cell>
          <cell r="F110">
            <v>100</v>
          </cell>
          <cell r="G110">
            <v>1653.7969869513829</v>
          </cell>
          <cell r="H110">
            <v>4961.3909608541489</v>
          </cell>
          <cell r="I110" t="str">
            <v>UNINET</v>
          </cell>
        </row>
        <row r="111">
          <cell r="A111">
            <v>35799</v>
          </cell>
          <cell r="B111" t="str">
            <v>CAMPECHE</v>
          </cell>
          <cell r="C111" t="str">
            <v>CAMPECHE</v>
          </cell>
          <cell r="D111" t="str">
            <v>SAN FRANCISCO DE CAMPECHE</v>
          </cell>
          <cell r="E111" t="str">
            <v>FACULTAD DE CONTADURÍA Y ADMINISTRACIÓN</v>
          </cell>
          <cell r="F111">
            <v>200</v>
          </cell>
          <cell r="G111">
            <v>2743.0581548918503</v>
          </cell>
          <cell r="H111">
            <v>8229.1744646755506</v>
          </cell>
          <cell r="I111" t="str">
            <v>UNINET</v>
          </cell>
        </row>
        <row r="112">
          <cell r="A112">
            <v>35919</v>
          </cell>
          <cell r="B112" t="str">
            <v>CAMPECHE</v>
          </cell>
          <cell r="C112" t="str">
            <v>CAMPECHE</v>
          </cell>
          <cell r="D112" t="str">
            <v>SAN FRANCISCO DE CAMPECHE</v>
          </cell>
          <cell r="E112" t="str">
            <v>HOSPITAL GENERAL DE ESPECIALIDADES DOCTOR JAVIER BUENFIL OSORIO</v>
          </cell>
          <cell r="F112">
            <v>100</v>
          </cell>
          <cell r="G112">
            <v>1559.8858606788197</v>
          </cell>
          <cell r="H112">
            <v>4679.6575820364587</v>
          </cell>
          <cell r="I112" t="str">
            <v>UNINET</v>
          </cell>
        </row>
        <row r="113">
          <cell r="A113">
            <v>35951</v>
          </cell>
          <cell r="B113" t="str">
            <v>CAMPECHE</v>
          </cell>
          <cell r="C113" t="str">
            <v>CAMPECHE</v>
          </cell>
          <cell r="D113" t="str">
            <v>SAN FRANCISCO DE CAMPECHE</v>
          </cell>
          <cell r="E113" t="str">
            <v>DOCTOR PATRICIO TRUEBA REGIL</v>
          </cell>
          <cell r="F113">
            <v>100</v>
          </cell>
          <cell r="G113">
            <v>1559.8858606788197</v>
          </cell>
          <cell r="H113">
            <v>4679.6575820364587</v>
          </cell>
          <cell r="I113" t="str">
            <v>UNINET</v>
          </cell>
        </row>
        <row r="114">
          <cell r="A114">
            <v>36013</v>
          </cell>
          <cell r="B114" t="str">
            <v>CAMPECHE</v>
          </cell>
          <cell r="C114" t="str">
            <v>CAMPECHE</v>
          </cell>
          <cell r="D114" t="str">
            <v>SAN FRANCISCO DE CAMPECHE</v>
          </cell>
          <cell r="E114" t="str">
            <v>COLEGIO NACIONAL DE EDUCACIÓN PROFESIONAL TÉCNICA 20, LICENCIADO GUILLERMO GONZÁLEZ GALERA</v>
          </cell>
          <cell r="F114">
            <v>100</v>
          </cell>
          <cell r="G114">
            <v>2480.6954804270745</v>
          </cell>
          <cell r="H114">
            <v>4961.3909608541489</v>
          </cell>
          <cell r="I114" t="str">
            <v>UNINET</v>
          </cell>
        </row>
        <row r="115">
          <cell r="A115">
            <v>36039</v>
          </cell>
          <cell r="B115" t="str">
            <v>CAMPECHE</v>
          </cell>
          <cell r="C115" t="str">
            <v>CAMPECHE</v>
          </cell>
          <cell r="D115" t="str">
            <v>SAN FRANCISCO DE CAMPECHE</v>
          </cell>
          <cell r="E115" t="str">
            <v>CENTRO SCT CAMPECHE</v>
          </cell>
          <cell r="F115">
            <v>100</v>
          </cell>
          <cell r="G115">
            <v>1559.8858606788197</v>
          </cell>
          <cell r="H115">
            <v>4679.6575820364587</v>
          </cell>
          <cell r="I115" t="str">
            <v>UNINET</v>
          </cell>
        </row>
        <row r="116">
          <cell r="A116">
            <v>36349</v>
          </cell>
          <cell r="B116" t="str">
            <v>CAMPECHE</v>
          </cell>
          <cell r="C116" t="str">
            <v>CAMPECHE</v>
          </cell>
          <cell r="D116" t="str">
            <v>SAN FRANCISCO DE CAMPECHE</v>
          </cell>
          <cell r="E116" t="str">
            <v>INSTITUTO CAMPECHANO</v>
          </cell>
          <cell r="F116">
            <v>100</v>
          </cell>
          <cell r="G116">
            <v>1653.7969869513829</v>
          </cell>
          <cell r="H116">
            <v>4961.3909608541489</v>
          </cell>
          <cell r="I116" t="str">
            <v>UNINET</v>
          </cell>
        </row>
        <row r="117">
          <cell r="A117">
            <v>36350</v>
          </cell>
          <cell r="B117" t="str">
            <v>CAMPECHE</v>
          </cell>
          <cell r="C117" t="str">
            <v>CAMPECHE</v>
          </cell>
          <cell r="D117" t="str">
            <v>SAN FRANCISCO DE CAMPECHE</v>
          </cell>
          <cell r="E117" t="str">
            <v>INSTITUTO CAMPECHANO</v>
          </cell>
          <cell r="F117">
            <v>500</v>
          </cell>
          <cell r="G117">
            <v>10504.569081194384</v>
          </cell>
          <cell r="H117">
            <v>25000</v>
          </cell>
          <cell r="I117" t="str">
            <v>OPERBES</v>
          </cell>
        </row>
        <row r="118">
          <cell r="A118">
            <v>36399</v>
          </cell>
          <cell r="B118" t="str">
            <v>CAMPECHE</v>
          </cell>
          <cell r="C118" t="str">
            <v>CAMPECHE</v>
          </cell>
          <cell r="D118" t="str">
            <v>SAN FRANCISCO DE CAMPECHE</v>
          </cell>
          <cell r="E118" t="str">
            <v>INSTITUTO CAMPECHANO</v>
          </cell>
          <cell r="F118">
            <v>500</v>
          </cell>
          <cell r="G118">
            <v>10504.569081194384</v>
          </cell>
          <cell r="H118">
            <v>25000</v>
          </cell>
          <cell r="I118" t="str">
            <v>OPERBES</v>
          </cell>
        </row>
        <row r="119">
          <cell r="A119">
            <v>36408</v>
          </cell>
          <cell r="B119" t="str">
            <v>CAMPECHE</v>
          </cell>
          <cell r="C119" t="str">
            <v>CAMPECHE</v>
          </cell>
          <cell r="D119" t="str">
            <v>SAN FRANCISCO DE CAMPECHE</v>
          </cell>
          <cell r="E119" t="str">
            <v>SUBDELEGACIÓN CAMPECHE</v>
          </cell>
          <cell r="F119">
            <v>100</v>
          </cell>
          <cell r="G119">
            <v>1559.8858606788197</v>
          </cell>
          <cell r="H119">
            <v>4679.6575820364587</v>
          </cell>
          <cell r="I119" t="str">
            <v>UNINET</v>
          </cell>
        </row>
        <row r="120">
          <cell r="A120">
            <v>36409</v>
          </cell>
          <cell r="B120" t="str">
            <v>CAMPECHE</v>
          </cell>
          <cell r="C120" t="str">
            <v>CAMPECHE</v>
          </cell>
          <cell r="D120" t="str">
            <v>SAN FRANCISCO DE CAMPECHE</v>
          </cell>
          <cell r="E120" t="str">
            <v>HOSPITAL GENERAL DE ZONA CON UNIDAD DE MEDICINA FAMILIAR NÚMERO 1 CAMPECHE</v>
          </cell>
          <cell r="F120">
            <v>100</v>
          </cell>
          <cell r="G120">
            <v>1559.8858606788197</v>
          </cell>
          <cell r="H120">
            <v>4679.6575820364587</v>
          </cell>
          <cell r="I120" t="str">
            <v>UNINET</v>
          </cell>
        </row>
        <row r="121">
          <cell r="A121">
            <v>36410</v>
          </cell>
          <cell r="B121" t="str">
            <v>CAMPECHE</v>
          </cell>
          <cell r="C121" t="str">
            <v>CAMPECHE</v>
          </cell>
          <cell r="D121" t="str">
            <v>SAN FRANCISCO DE CAMPECHE</v>
          </cell>
          <cell r="E121" t="str">
            <v>UNIDAD MÉDICA DE ATENCIÓN AMBULATORIA CAMPECHE</v>
          </cell>
          <cell r="F121">
            <v>100</v>
          </cell>
          <cell r="G121">
            <v>1559.8858606788197</v>
          </cell>
          <cell r="H121">
            <v>4679.6575820364587</v>
          </cell>
          <cell r="I121" t="str">
            <v>UNINET</v>
          </cell>
        </row>
        <row r="122">
          <cell r="A122">
            <v>36644</v>
          </cell>
          <cell r="B122" t="str">
            <v>CAMPECHE</v>
          </cell>
          <cell r="C122" t="str">
            <v>CAMPECHE</v>
          </cell>
          <cell r="D122" t="str">
            <v>SAN FRANCISCO DE CAMPECHE</v>
          </cell>
          <cell r="E122" t="str">
            <v>CAMPECHE</v>
          </cell>
          <cell r="F122">
            <v>100</v>
          </cell>
          <cell r="G122">
            <v>1559.8858606788197</v>
          </cell>
          <cell r="H122">
            <v>4679.6575820364587</v>
          </cell>
          <cell r="I122" t="str">
            <v>UNINET</v>
          </cell>
        </row>
        <row r="123">
          <cell r="A123">
            <v>37145</v>
          </cell>
          <cell r="B123" t="str">
            <v>CAMPECHE</v>
          </cell>
          <cell r="C123" t="str">
            <v>CAMPECHE</v>
          </cell>
          <cell r="D123" t="str">
            <v>SAN FRANCISCO DE CAMPECHE</v>
          </cell>
          <cell r="E123" t="str">
            <v>CENTRO DE CAPACITACIÓN PARA EL TRABAJO INDUSTRIAL NÚMERO 40</v>
          </cell>
          <cell r="F123">
            <v>100</v>
          </cell>
          <cell r="G123">
            <v>1653.7969869513829</v>
          </cell>
          <cell r="H123">
            <v>4961.3909608541489</v>
          </cell>
          <cell r="I123" t="str">
            <v>UNINET</v>
          </cell>
        </row>
        <row r="124">
          <cell r="A124">
            <v>70879</v>
          </cell>
          <cell r="B124" t="str">
            <v>CAMPECHE</v>
          </cell>
          <cell r="C124" t="str">
            <v>CAMPECHE</v>
          </cell>
          <cell r="D124" t="str">
            <v>SAN FRANCISCO DE CAMPECHE</v>
          </cell>
          <cell r="E124" t="str">
            <v>CENTROS DE INCLUSION DIGITAL CAMPECHE</v>
          </cell>
          <cell r="F124">
            <v>100</v>
          </cell>
          <cell r="G124">
            <v>1559.8858606788197</v>
          </cell>
          <cell r="H124">
            <v>4679.6575820364587</v>
          </cell>
          <cell r="I124" t="str">
            <v>UNINET</v>
          </cell>
        </row>
        <row r="125">
          <cell r="A125">
            <v>71011</v>
          </cell>
          <cell r="B125" t="str">
            <v>CAMPECHE</v>
          </cell>
          <cell r="C125" t="str">
            <v>CAMPECHE</v>
          </cell>
          <cell r="D125" t="str">
            <v>SAN FRANCISCO DE CAMPECHE</v>
          </cell>
          <cell r="E125" t="str">
            <v>CAMPUS VI DE INVESTIGACIÓN</v>
          </cell>
          <cell r="F125">
            <v>100</v>
          </cell>
          <cell r="G125">
            <v>2480.6954804270745</v>
          </cell>
          <cell r="H125">
            <v>4961.3909608541489</v>
          </cell>
          <cell r="I125" t="str">
            <v>UNINET</v>
          </cell>
        </row>
        <row r="126">
          <cell r="A126">
            <v>71012</v>
          </cell>
          <cell r="B126" t="str">
            <v>CAMPECHE</v>
          </cell>
          <cell r="C126" t="str">
            <v>CAMPECHE</v>
          </cell>
          <cell r="D126" t="str">
            <v>SAN FRANCISCO DE CAMPECHE</v>
          </cell>
          <cell r="E126" t="str">
            <v>LABORATORIO ESTATAL DE SALUD PUBLICA</v>
          </cell>
          <cell r="F126">
            <v>100</v>
          </cell>
          <cell r="G126">
            <v>1559.8858606788197</v>
          </cell>
          <cell r="H126">
            <v>4679.6575820364587</v>
          </cell>
          <cell r="I126" t="str">
            <v>UNINET</v>
          </cell>
        </row>
        <row r="127">
          <cell r="A127">
            <v>71013</v>
          </cell>
          <cell r="B127" t="str">
            <v>CAMPECHE</v>
          </cell>
          <cell r="C127" t="str">
            <v>CAMPECHE</v>
          </cell>
          <cell r="D127" t="str">
            <v>SAN FRANCISCO DE CAMPECHE</v>
          </cell>
          <cell r="E127" t="str">
            <v>HOSPITAL DE ESPECIALIDADES DR. MANUEL CAMPOS</v>
          </cell>
          <cell r="F127">
            <v>100</v>
          </cell>
          <cell r="G127">
            <v>1559.8858606788197</v>
          </cell>
          <cell r="H127">
            <v>4679.6575820364587</v>
          </cell>
          <cell r="I127" t="str">
            <v>UNINET</v>
          </cell>
        </row>
        <row r="128">
          <cell r="A128" t="str">
            <v>125866T</v>
          </cell>
          <cell r="B128" t="str">
            <v>CAMPECHE</v>
          </cell>
          <cell r="C128" t="str">
            <v>CAMPECHE</v>
          </cell>
          <cell r="D128" t="str">
            <v>SAN FRANCISCO DE CAMPECHE</v>
          </cell>
          <cell r="E128" t="str">
            <v>CENTRO DE EVALUACIÓN Y FORMACIÓN DOCENTE DEL ESTADO DE CAMPECHE</v>
          </cell>
          <cell r="F128">
            <v>100</v>
          </cell>
          <cell r="G128">
            <v>2480.6954804270745</v>
          </cell>
          <cell r="H128">
            <v>4961.3909608541489</v>
          </cell>
          <cell r="I128" t="str">
            <v>UNINET</v>
          </cell>
        </row>
        <row r="129">
          <cell r="A129">
            <v>35679</v>
          </cell>
          <cell r="B129" t="str">
            <v>CHIAPAS</v>
          </cell>
          <cell r="C129" t="str">
            <v>TAPACHULA</v>
          </cell>
          <cell r="D129" t="str">
            <v>TAPACHULA DE CORDOVA Y ORDOÑEZ</v>
          </cell>
          <cell r="E129" t="str">
            <v>INSTITUTO TECNOLOGICO DE TAPACHULA</v>
          </cell>
          <cell r="F129">
            <v>100</v>
          </cell>
          <cell r="G129">
            <v>1240.3477402135372</v>
          </cell>
          <cell r="H129">
            <v>4961.3909608541489</v>
          </cell>
          <cell r="I129" t="str">
            <v>UNINET</v>
          </cell>
        </row>
        <row r="130">
          <cell r="A130">
            <v>35737</v>
          </cell>
          <cell r="B130" t="str">
            <v>CHIAPAS</v>
          </cell>
          <cell r="C130" t="str">
            <v>TAPACHULA</v>
          </cell>
          <cell r="D130" t="str">
            <v>TAPACHULA DE CORDOVA Y ORDOÑEZ</v>
          </cell>
          <cell r="E130" t="str">
            <v>LICENCIATURA EN EDUCACIÓN FÍSICA CURSOS ORDINARIOS</v>
          </cell>
          <cell r="F130">
            <v>100</v>
          </cell>
          <cell r="G130">
            <v>1653.7969869513829</v>
          </cell>
          <cell r="H130">
            <v>4961.3909608541489</v>
          </cell>
          <cell r="I130" t="str">
            <v>UNINET</v>
          </cell>
        </row>
        <row r="131">
          <cell r="A131">
            <v>35738</v>
          </cell>
          <cell r="B131" t="str">
            <v>CHIAPAS</v>
          </cell>
          <cell r="C131" t="str">
            <v>TAPACHULA</v>
          </cell>
          <cell r="D131" t="str">
            <v>TAPACHULA DE CORDOVA Y ORDOÑEZ</v>
          </cell>
          <cell r="E131" t="str">
            <v>LICENCIATURA EN EDUCACIÓN NORMAL PRESCOLAR ROSARIO CASTELLANOS</v>
          </cell>
          <cell r="F131">
            <v>100</v>
          </cell>
          <cell r="G131">
            <v>1653.7969869513829</v>
          </cell>
          <cell r="H131">
            <v>4961.3909608541489</v>
          </cell>
          <cell r="I131" t="str">
            <v>UNINET</v>
          </cell>
        </row>
        <row r="132">
          <cell r="A132">
            <v>35739</v>
          </cell>
          <cell r="B132" t="str">
            <v>CHIAPAS</v>
          </cell>
          <cell r="C132" t="str">
            <v>TAPACHULA</v>
          </cell>
          <cell r="D132" t="str">
            <v>TAPACHULA DE CORDOVA Y ORDOÑEZ</v>
          </cell>
          <cell r="E132" t="str">
            <v>ESCUELA NORMAL DE LICENCIATURA EN EDUCACIÓN PRIMARIA FRAY MATÍAS DE CÓRDOVA</v>
          </cell>
          <cell r="F132">
            <v>100</v>
          </cell>
          <cell r="G132">
            <v>1653.7969869513829</v>
          </cell>
          <cell r="H132">
            <v>4961.3909608541489</v>
          </cell>
          <cell r="I132" t="str">
            <v>UNINET</v>
          </cell>
        </row>
        <row r="133">
          <cell r="A133">
            <v>35869</v>
          </cell>
          <cell r="B133" t="str">
            <v>CHIAPAS</v>
          </cell>
          <cell r="C133" t="str">
            <v>TAPACHULA</v>
          </cell>
          <cell r="D133" t="str">
            <v>TAPACHULA DE CORDOVA Y ORDOÑEZ</v>
          </cell>
          <cell r="E133" t="str">
            <v>FACULTAD DE CONTADURIA PUBLICA CAMPUS IV</v>
          </cell>
          <cell r="F133">
            <v>200</v>
          </cell>
          <cell r="G133">
            <v>4114.5872323377753</v>
          </cell>
          <cell r="H133">
            <v>8229.1744646755506</v>
          </cell>
          <cell r="I133" t="str">
            <v>UNINET</v>
          </cell>
        </row>
        <row r="134">
          <cell r="A134">
            <v>35920</v>
          </cell>
          <cell r="B134" t="str">
            <v>CHIAPAS</v>
          </cell>
          <cell r="C134" t="str">
            <v>TAPACHULA</v>
          </cell>
          <cell r="D134" t="str">
            <v>TAPACHULA DE CORDOVA Y ORDOÑEZ</v>
          </cell>
          <cell r="E134" t="str">
            <v>HOSPITAL GENERAL TAPACHULA</v>
          </cell>
          <cell r="F134">
            <v>100</v>
          </cell>
          <cell r="G134">
            <v>1559.8858606788197</v>
          </cell>
          <cell r="H134">
            <v>4679.6575820364587</v>
          </cell>
          <cell r="I134" t="str">
            <v>UNINET</v>
          </cell>
        </row>
        <row r="135">
          <cell r="A135">
            <v>36016</v>
          </cell>
          <cell r="B135" t="str">
            <v>CHIAPAS</v>
          </cell>
          <cell r="C135" t="str">
            <v>TAPACHULA</v>
          </cell>
          <cell r="D135" t="str">
            <v>TAPACHULA DE CORDOVA Y ORDOÑEZ</v>
          </cell>
          <cell r="E135" t="str">
            <v>TAPACHULA</v>
          </cell>
          <cell r="F135">
            <v>100</v>
          </cell>
          <cell r="G135">
            <v>2480.6954804270745</v>
          </cell>
          <cell r="H135">
            <v>4961.3909608541489</v>
          </cell>
          <cell r="I135" t="str">
            <v>UNINET</v>
          </cell>
        </row>
        <row r="136">
          <cell r="A136">
            <v>36196</v>
          </cell>
          <cell r="B136" t="str">
            <v>CHIAPAS</v>
          </cell>
          <cell r="C136" t="str">
            <v>TAPACHULA</v>
          </cell>
          <cell r="D136" t="str">
            <v>TAPACHULA DE CORDOVA Y ORDOÑEZ</v>
          </cell>
          <cell r="E136" t="str">
            <v>CENTRO DE CAPACITACION TECNICA INDUSTRIAL 86</v>
          </cell>
          <cell r="F136">
            <v>100</v>
          </cell>
          <cell r="G136">
            <v>1240.3477402135372</v>
          </cell>
          <cell r="H136">
            <v>4961.3909608541489</v>
          </cell>
          <cell r="I136" t="str">
            <v>UNINET</v>
          </cell>
        </row>
        <row r="137">
          <cell r="A137">
            <v>36307</v>
          </cell>
          <cell r="B137" t="str">
            <v>CHIAPAS</v>
          </cell>
          <cell r="C137" t="str">
            <v>TAPACHULA</v>
          </cell>
          <cell r="D137" t="str">
            <v>TAPACHULA DE CORDOVA Y ORDOÑEZ</v>
          </cell>
          <cell r="E137" t="str">
            <v>DELEGACIÓN REGIONAL EN CHIAPAS</v>
          </cell>
          <cell r="F137">
            <v>100</v>
          </cell>
          <cell r="G137">
            <v>1559.8858606788197</v>
          </cell>
          <cell r="H137">
            <v>4679.6575820364587</v>
          </cell>
          <cell r="I137" t="str">
            <v>UNINET</v>
          </cell>
        </row>
        <row r="138">
          <cell r="A138">
            <v>36338</v>
          </cell>
          <cell r="B138" t="str">
            <v>CHIAPAS</v>
          </cell>
          <cell r="C138" t="str">
            <v>TAPACHULA</v>
          </cell>
          <cell r="D138" t="str">
            <v>TAPACHULA DE CORDOVA Y ORDOÑEZ</v>
          </cell>
          <cell r="E138" t="str">
            <v>EL COLEGIO DE LA FRONTERA SUR</v>
          </cell>
          <cell r="F138">
            <v>100</v>
          </cell>
          <cell r="G138">
            <v>2480.6954804270745</v>
          </cell>
          <cell r="H138">
            <v>4961.3909608541489</v>
          </cell>
          <cell r="I138" t="str">
            <v>UNINET</v>
          </cell>
        </row>
        <row r="139">
          <cell r="A139">
            <v>36475</v>
          </cell>
          <cell r="B139" t="str">
            <v>CHIAPAS</v>
          </cell>
          <cell r="C139" t="str">
            <v>TAPACHULA</v>
          </cell>
          <cell r="D139" t="str">
            <v>TAPACHULA DE CORDOVA Y ORDOÑEZ</v>
          </cell>
          <cell r="E139" t="str">
            <v>DELEGACIÓN CHIAPAS</v>
          </cell>
          <cell r="F139">
            <v>100</v>
          </cell>
          <cell r="G139">
            <v>1559.8858606788197</v>
          </cell>
          <cell r="H139">
            <v>4679.6575820364587</v>
          </cell>
          <cell r="I139" t="str">
            <v>UNINET</v>
          </cell>
        </row>
        <row r="140">
          <cell r="A140">
            <v>36476</v>
          </cell>
          <cell r="B140" t="str">
            <v>CHIAPAS</v>
          </cell>
          <cell r="C140" t="str">
            <v>TAPACHULA</v>
          </cell>
          <cell r="D140" t="str">
            <v>TAPACHULA DE CORDOVA Y ORDOÑEZ</v>
          </cell>
          <cell r="E140" t="str">
            <v>SUBDELEGACIÓN TAPACHULA</v>
          </cell>
          <cell r="F140">
            <v>100</v>
          </cell>
          <cell r="G140">
            <v>1559.8858606788197</v>
          </cell>
          <cell r="H140">
            <v>4679.6575820364587</v>
          </cell>
          <cell r="I140" t="str">
            <v>UNINET</v>
          </cell>
        </row>
        <row r="141">
          <cell r="A141">
            <v>71015</v>
          </cell>
          <cell r="B141" t="str">
            <v>CHIAPAS</v>
          </cell>
          <cell r="C141" t="str">
            <v>TAPACHULA</v>
          </cell>
          <cell r="D141" t="str">
            <v>TAPACHULA DE CORDOVA Y ORDOÑEZ</v>
          </cell>
          <cell r="E141" t="str">
            <v>CENTRO SCT CHIAPAS, UNIDAD ADMINISTRATIVA TAPACHULA</v>
          </cell>
          <cell r="F141">
            <v>100</v>
          </cell>
          <cell r="G141">
            <v>2339.8287910182294</v>
          </cell>
          <cell r="H141">
            <v>4679.6575820364587</v>
          </cell>
          <cell r="I141" t="str">
            <v>UNINET</v>
          </cell>
        </row>
        <row r="142">
          <cell r="A142">
            <v>35680</v>
          </cell>
          <cell r="B142" t="str">
            <v>CHIAPAS</v>
          </cell>
          <cell r="C142" t="str">
            <v>TUXTLA GUTIERREZ</v>
          </cell>
          <cell r="D142" t="str">
            <v>TUXTLA GUTIERREZ</v>
          </cell>
          <cell r="E142" t="str">
            <v>INSTITUTO TECNOLOGICO DE TUXTLA GUTIERREZ</v>
          </cell>
          <cell r="F142">
            <v>100</v>
          </cell>
          <cell r="G142">
            <v>1240.3477402135372</v>
          </cell>
          <cell r="H142">
            <v>4961.3909608541489</v>
          </cell>
          <cell r="I142" t="str">
            <v>UNINET</v>
          </cell>
        </row>
        <row r="143">
          <cell r="A143">
            <v>35735</v>
          </cell>
          <cell r="B143" t="str">
            <v>CHIAPAS</v>
          </cell>
          <cell r="C143" t="str">
            <v>TUXTLA GUTIERREZ</v>
          </cell>
          <cell r="D143" t="str">
            <v>TUXTLA GUTIERREZ</v>
          </cell>
          <cell r="E143" t="str">
            <v>CENTRO DE ACTUALIZACIÓN DEL MAGISTERIO</v>
          </cell>
          <cell r="F143">
            <v>100</v>
          </cell>
          <cell r="G143">
            <v>2480.6954804270745</v>
          </cell>
          <cell r="H143">
            <v>4961.3909608541489</v>
          </cell>
          <cell r="I143" t="str">
            <v>UNINET</v>
          </cell>
        </row>
        <row r="144">
          <cell r="A144">
            <v>35736</v>
          </cell>
          <cell r="B144" t="str">
            <v>CHIAPAS</v>
          </cell>
          <cell r="C144" t="str">
            <v>TUXTLA GUTIERREZ</v>
          </cell>
          <cell r="D144" t="str">
            <v>TUXTLA GUTIERREZ</v>
          </cell>
          <cell r="E144" t="str">
            <v>LICENCIATURA EN EDUCACIÓN NORMAL RURAL MACTUMACTZA</v>
          </cell>
          <cell r="F144">
            <v>100</v>
          </cell>
          <cell r="G144">
            <v>2480.6954804270745</v>
          </cell>
          <cell r="H144">
            <v>4961.3909608541489</v>
          </cell>
          <cell r="I144" t="str">
            <v>UNINET</v>
          </cell>
        </row>
        <row r="145">
          <cell r="A145">
            <v>35740</v>
          </cell>
          <cell r="B145" t="str">
            <v>CHIAPAS</v>
          </cell>
          <cell r="C145" t="str">
            <v>TUXTLA GUTIERREZ</v>
          </cell>
          <cell r="D145" t="str">
            <v>TUXTLA GUTIERREZ</v>
          </cell>
          <cell r="E145" t="str">
            <v>LICENCIATURA EN EDUCACIÓN NORMAL PRESCOLAR BERTHA VON GLUMER Y LEYVA</v>
          </cell>
          <cell r="F145">
            <v>100</v>
          </cell>
          <cell r="G145">
            <v>2480.6954804270745</v>
          </cell>
          <cell r="H145">
            <v>4961.3909608541489</v>
          </cell>
          <cell r="I145" t="str">
            <v>UNINET</v>
          </cell>
        </row>
        <row r="146">
          <cell r="A146">
            <v>35741</v>
          </cell>
          <cell r="B146" t="str">
            <v>CHIAPAS</v>
          </cell>
          <cell r="C146" t="str">
            <v>TUXTLA GUTIERREZ</v>
          </cell>
          <cell r="D146" t="str">
            <v>TUXTLA GUTIERREZ</v>
          </cell>
          <cell r="E146" t="str">
            <v>LICENCIATURA EN EDUCACIÓN NORMAL PRESCOLAR ROSAURA ZAPATA CANO</v>
          </cell>
          <cell r="F146">
            <v>100</v>
          </cell>
          <cell r="G146">
            <v>2480.6954804270745</v>
          </cell>
          <cell r="H146">
            <v>4961.3909608541489</v>
          </cell>
          <cell r="I146" t="str">
            <v>UNINET</v>
          </cell>
        </row>
        <row r="147">
          <cell r="A147">
            <v>35742</v>
          </cell>
          <cell r="B147" t="str">
            <v>CHIAPAS</v>
          </cell>
          <cell r="C147" t="str">
            <v>TUXTLA GUTIERREZ</v>
          </cell>
          <cell r="D147" t="str">
            <v>TUXTLA GUTIERREZ</v>
          </cell>
          <cell r="E147" t="str">
            <v>ESCUELA NORMAL SUPERIOR DE CHIAPAS</v>
          </cell>
          <cell r="F147">
            <v>100</v>
          </cell>
          <cell r="G147">
            <v>1653.7969869513829</v>
          </cell>
          <cell r="H147">
            <v>4961.3909608541489</v>
          </cell>
          <cell r="I147" t="str">
            <v>UNINET</v>
          </cell>
        </row>
        <row r="148">
          <cell r="A148">
            <v>35743</v>
          </cell>
          <cell r="B148" t="str">
            <v>CHIAPAS</v>
          </cell>
          <cell r="C148" t="str">
            <v>TUXTLA GUTIERREZ</v>
          </cell>
          <cell r="D148" t="str">
            <v>TUXTLA GUTIERREZ</v>
          </cell>
          <cell r="E148" t="str">
            <v>ESCUELA NORMAL DE LICENCIATURA EN EDUCACIÓN PRIMARIA DEL ESTADO</v>
          </cell>
          <cell r="F148">
            <v>100</v>
          </cell>
          <cell r="G148">
            <v>2480.6954804270745</v>
          </cell>
          <cell r="H148">
            <v>4961.3909608541489</v>
          </cell>
          <cell r="I148" t="str">
            <v>UNINET</v>
          </cell>
        </row>
        <row r="149">
          <cell r="A149">
            <v>35868</v>
          </cell>
          <cell r="B149" t="str">
            <v>CHIAPAS</v>
          </cell>
          <cell r="C149" t="str">
            <v>TUXTLA GUTIERREZ</v>
          </cell>
          <cell r="D149" t="str">
            <v>TUXTLA GUTIERREZ</v>
          </cell>
          <cell r="E149" t="str">
            <v>UNIVERSIDAD AUTONOMA DE CHIAPAS</v>
          </cell>
          <cell r="F149">
            <v>2000</v>
          </cell>
          <cell r="G149">
            <v>19421.905429329323</v>
          </cell>
          <cell r="H149">
            <v>68800</v>
          </cell>
          <cell r="I149" t="str">
            <v>TOTALPLAY</v>
          </cell>
        </row>
        <row r="150">
          <cell r="A150">
            <v>35921</v>
          </cell>
          <cell r="B150" t="str">
            <v>CHIAPAS</v>
          </cell>
          <cell r="C150" t="str">
            <v>TUXTLA GUTIERREZ</v>
          </cell>
          <cell r="D150" t="str">
            <v>TUXTLA GUTIERREZ</v>
          </cell>
          <cell r="E150" t="str">
            <v>HOSPITAL DOCTOR RAFAEL PASCACIO GAMBOA</v>
          </cell>
          <cell r="F150">
            <v>100</v>
          </cell>
          <cell r="G150">
            <v>935.93151640729172</v>
          </cell>
          <cell r="H150">
            <v>4679.6575820364587</v>
          </cell>
          <cell r="I150" t="str">
            <v>UNINET</v>
          </cell>
        </row>
        <row r="151">
          <cell r="A151">
            <v>36030</v>
          </cell>
          <cell r="B151" t="str">
            <v>CHIAPAS</v>
          </cell>
          <cell r="C151" t="str">
            <v>TUXTLA GUTIERREZ</v>
          </cell>
          <cell r="D151" t="str">
            <v>TUXTLA GUTIERREZ</v>
          </cell>
          <cell r="E151" t="str">
            <v>HOSPITAL GENERAL DOCTOR BELISARIO DOMÍNGUEZ, TUXTLA G.</v>
          </cell>
          <cell r="F151">
            <v>100</v>
          </cell>
          <cell r="G151">
            <v>1559.8858606788197</v>
          </cell>
          <cell r="H151">
            <v>4679.6575820364587</v>
          </cell>
          <cell r="I151" t="str">
            <v>UNINET</v>
          </cell>
        </row>
        <row r="152">
          <cell r="A152">
            <v>36042</v>
          </cell>
          <cell r="B152" t="str">
            <v>CHIAPAS</v>
          </cell>
          <cell r="C152" t="str">
            <v>TUXTLA GUTIERREZ</v>
          </cell>
          <cell r="D152" t="str">
            <v>TUXTLA GUTIERREZ</v>
          </cell>
          <cell r="E152" t="str">
            <v>CENTRO SCT CHIAPAS</v>
          </cell>
          <cell r="F152">
            <v>100</v>
          </cell>
          <cell r="G152">
            <v>1169.9143955091147</v>
          </cell>
          <cell r="H152">
            <v>4679.6575820364587</v>
          </cell>
          <cell r="I152" t="str">
            <v>UNINET</v>
          </cell>
        </row>
        <row r="153">
          <cell r="A153">
            <v>36065</v>
          </cell>
          <cell r="B153" t="str">
            <v>CHIAPAS</v>
          </cell>
          <cell r="C153" t="str">
            <v>TUXTLA GUTIERREZ</v>
          </cell>
          <cell r="D153" t="str">
            <v>TUXTLA GUTIERREZ</v>
          </cell>
          <cell r="E153" t="str">
            <v>TUXTLA GUTIERREZ</v>
          </cell>
          <cell r="F153">
            <v>100</v>
          </cell>
          <cell r="G153">
            <v>1240.3477402135372</v>
          </cell>
          <cell r="H153">
            <v>4961.3909608541489</v>
          </cell>
          <cell r="I153" t="str">
            <v>UNINET</v>
          </cell>
        </row>
        <row r="154">
          <cell r="A154">
            <v>36195</v>
          </cell>
          <cell r="B154" t="str">
            <v>CHIAPAS</v>
          </cell>
          <cell r="C154" t="str">
            <v>TUXTLA GUTIERREZ</v>
          </cell>
          <cell r="D154" t="str">
            <v>TUXTLA GUTIERREZ</v>
          </cell>
          <cell r="E154" t="str">
            <v>CENTRO DE CAPACITACION TECNICA INDUSTRIAL 112</v>
          </cell>
          <cell r="F154">
            <v>100</v>
          </cell>
          <cell r="G154">
            <v>2480.6954804270745</v>
          </cell>
          <cell r="H154">
            <v>4961.3909608541489</v>
          </cell>
          <cell r="I154" t="str">
            <v>UNINET</v>
          </cell>
        </row>
        <row r="155">
          <cell r="A155">
            <v>36477</v>
          </cell>
          <cell r="B155" t="str">
            <v>CHIAPAS</v>
          </cell>
          <cell r="C155" t="str">
            <v>TUXTLA GUTIERREZ</v>
          </cell>
          <cell r="D155" t="str">
            <v>TUXTLA GUTIERREZ</v>
          </cell>
          <cell r="E155" t="str">
            <v>HOSPITAL GENERAL DE ZONA CON UNIDAD DE MEDICINA FAMILIAR NÚMERO 2 TUXTLA GUTIÉRREZ</v>
          </cell>
          <cell r="F155">
            <v>100</v>
          </cell>
          <cell r="G155">
            <v>2339.8287910182294</v>
          </cell>
          <cell r="H155">
            <v>4679.6575820364587</v>
          </cell>
          <cell r="I155" t="str">
            <v>UNINET</v>
          </cell>
        </row>
        <row r="156">
          <cell r="A156">
            <v>36478</v>
          </cell>
          <cell r="B156" t="str">
            <v>CHIAPAS</v>
          </cell>
          <cell r="C156" t="str">
            <v>TUXTLA GUTIERREZ</v>
          </cell>
          <cell r="D156" t="str">
            <v>TUXTLA GUTIERREZ</v>
          </cell>
          <cell r="E156" t="str">
            <v>SUBDELEGACIÓN TUXTLA GUTIÉRREZ</v>
          </cell>
          <cell r="F156">
            <v>100</v>
          </cell>
          <cell r="G156">
            <v>1559.8858606788197</v>
          </cell>
          <cell r="H156">
            <v>4679.6575820364587</v>
          </cell>
          <cell r="I156" t="str">
            <v>UNINET</v>
          </cell>
        </row>
        <row r="157">
          <cell r="A157">
            <v>36546</v>
          </cell>
          <cell r="B157" t="str">
            <v>CHIAPAS</v>
          </cell>
          <cell r="C157" t="str">
            <v>TUXTLA GUTIERREZ</v>
          </cell>
          <cell r="D157" t="str">
            <v>TUXTLA GUTIERREZ</v>
          </cell>
          <cell r="E157" t="str">
            <v>ESCUELA NORMAL DE LICENCIATURA EN EDUCACIÓN FÍSICA PEDRO REYNOL OZUNA HENNING</v>
          </cell>
          <cell r="F157">
            <v>100</v>
          </cell>
          <cell r="G157">
            <v>1653.7969869513829</v>
          </cell>
          <cell r="H157">
            <v>4961.3909608541489</v>
          </cell>
          <cell r="I157" t="str">
            <v>UNINET</v>
          </cell>
        </row>
        <row r="158">
          <cell r="A158">
            <v>36606</v>
          </cell>
          <cell r="B158" t="str">
            <v>CHIAPAS</v>
          </cell>
          <cell r="C158" t="str">
            <v>TUXTLA GUTIERREZ</v>
          </cell>
          <cell r="D158" t="str">
            <v>TUXTLA GUTIERREZ</v>
          </cell>
          <cell r="E158" t="str">
            <v>UNICACH</v>
          </cell>
          <cell r="F158">
            <v>200</v>
          </cell>
          <cell r="G158">
            <v>2743.0581548918503</v>
          </cell>
          <cell r="H158">
            <v>8229.1744646755506</v>
          </cell>
          <cell r="I158" t="str">
            <v>UNINET</v>
          </cell>
        </row>
        <row r="159">
          <cell r="A159">
            <v>71016</v>
          </cell>
          <cell r="B159" t="str">
            <v>CHIAPAS</v>
          </cell>
          <cell r="C159" t="str">
            <v>TUXTLA GUTIERREZ</v>
          </cell>
          <cell r="D159" t="str">
            <v>TUXTLA GUTIERREZ</v>
          </cell>
          <cell r="E159" t="str">
            <v>HOSPITAL DE ESPECIALIDADES PEDIATRICAS</v>
          </cell>
          <cell r="F159">
            <v>100</v>
          </cell>
          <cell r="G159">
            <v>1559.8858606788197</v>
          </cell>
          <cell r="H159">
            <v>4679.6575820364587</v>
          </cell>
          <cell r="I159" t="str">
            <v>UNINET</v>
          </cell>
        </row>
        <row r="160">
          <cell r="A160">
            <v>71017</v>
          </cell>
          <cell r="B160" t="str">
            <v>CHIAPAS</v>
          </cell>
          <cell r="C160" t="str">
            <v>TUXTLA GUTIERREZ</v>
          </cell>
          <cell r="D160" t="str">
            <v>TUXTLA GUTIERREZ</v>
          </cell>
          <cell r="E160" t="str">
            <v>UNIVERSIDAD POLITÉCNICA DE CHIAPAS</v>
          </cell>
          <cell r="F160">
            <v>100</v>
          </cell>
          <cell r="G160">
            <v>2480.6954804270745</v>
          </cell>
          <cell r="H160">
            <v>4961.3909608541489</v>
          </cell>
          <cell r="I160" t="str">
            <v>UNINET</v>
          </cell>
        </row>
        <row r="161">
          <cell r="A161">
            <v>71018</v>
          </cell>
          <cell r="B161" t="str">
            <v>CHIAPAS</v>
          </cell>
          <cell r="C161" t="str">
            <v>TUXTLA GUTIERREZ</v>
          </cell>
          <cell r="D161" t="str">
            <v>TUXTLA GUTIERREZ</v>
          </cell>
          <cell r="E161" t="str">
            <v>OFICINA CENTRAL DEL INSTITUTO DE SALUD</v>
          </cell>
          <cell r="F161">
            <v>100</v>
          </cell>
          <cell r="G161">
            <v>1559.8858606788197</v>
          </cell>
          <cell r="H161">
            <v>4679.6575820364587</v>
          </cell>
          <cell r="I161" t="str">
            <v>UNINET</v>
          </cell>
        </row>
        <row r="162">
          <cell r="A162">
            <v>70880</v>
          </cell>
          <cell r="B162" t="str">
            <v>CHIAPAS</v>
          </cell>
          <cell r="C162" t="str">
            <v>TUXTLA GUTIÉRREZ</v>
          </cell>
          <cell r="D162" t="str">
            <v>TUXTLA GUTIÉRREZ</v>
          </cell>
          <cell r="E162" t="str">
            <v>CENTROS DE INCLUSION DIGITAL CHIAPAS</v>
          </cell>
          <cell r="F162">
            <v>100</v>
          </cell>
          <cell r="G162">
            <v>1169.9143955091147</v>
          </cell>
          <cell r="H162">
            <v>4679.6575820364587</v>
          </cell>
          <cell r="I162" t="str">
            <v>UNINET</v>
          </cell>
        </row>
        <row r="163">
          <cell r="A163">
            <v>35681</v>
          </cell>
          <cell r="B163" t="str">
            <v>CHIHUAHUA</v>
          </cell>
          <cell r="C163" t="str">
            <v>CHIHUAHUA</v>
          </cell>
          <cell r="D163" t="str">
            <v>CHIHUAHUA</v>
          </cell>
          <cell r="E163" t="str">
            <v>INSTITUTO TECNOLÓGICO DE CHIHUAHUA</v>
          </cell>
          <cell r="F163">
            <v>100</v>
          </cell>
          <cell r="G163">
            <v>9990.3477402135377</v>
          </cell>
          <cell r="H163">
            <v>4961.3909608541489</v>
          </cell>
          <cell r="I163" t="str">
            <v>UNINET</v>
          </cell>
        </row>
        <row r="164">
          <cell r="A164">
            <v>35682</v>
          </cell>
          <cell r="B164" t="str">
            <v>CHIHUAHUA</v>
          </cell>
          <cell r="C164" t="str">
            <v>CHIHUAHUA</v>
          </cell>
          <cell r="D164" t="str">
            <v>CHIHUAHUA</v>
          </cell>
          <cell r="E164" t="str">
            <v>INSTITUTO TECNOLÓGICO DE CHIHUAHUA II</v>
          </cell>
          <cell r="F164">
            <v>100</v>
          </cell>
          <cell r="G164">
            <v>1653.7969869513829</v>
          </cell>
          <cell r="H164">
            <v>4961.3909608541489</v>
          </cell>
          <cell r="I164" t="str">
            <v>UNINET</v>
          </cell>
        </row>
        <row r="165">
          <cell r="A165">
            <v>35684</v>
          </cell>
          <cell r="B165" t="str">
            <v>CHIHUAHUA</v>
          </cell>
          <cell r="C165" t="str">
            <v>CHIHUAHUA</v>
          </cell>
          <cell r="D165" t="str">
            <v>CHIHUAHUA</v>
          </cell>
          <cell r="E165" t="str">
            <v>CENTRO REGIONAL DE OPTIMIZACION Y DESARROLLO DE EQUIPO - CHIHUAHUA</v>
          </cell>
          <cell r="F165">
            <v>100</v>
          </cell>
          <cell r="G165">
            <v>8740.3477402135377</v>
          </cell>
          <cell r="H165">
            <v>4961.3909608541489</v>
          </cell>
          <cell r="I165" t="str">
            <v>UNINET</v>
          </cell>
        </row>
        <row r="166">
          <cell r="A166">
            <v>35733</v>
          </cell>
          <cell r="B166" t="str">
            <v>CHIHUAHUA</v>
          </cell>
          <cell r="C166" t="str">
            <v>CHIHUAHUA</v>
          </cell>
          <cell r="D166" t="str">
            <v>CHIHUAHUA</v>
          </cell>
          <cell r="E166" t="str">
            <v>BENEMÉRITA Y CENTENARIA ESCUELA NORMAL DEL ESTADO PROFESOR LUIS URÍAS BELDERRÁIN</v>
          </cell>
          <cell r="F166">
            <v>100</v>
          </cell>
          <cell r="G166">
            <v>8740.3477402135377</v>
          </cell>
          <cell r="H166">
            <v>4961.3909608541489</v>
          </cell>
          <cell r="I166" t="str">
            <v>UNINET</v>
          </cell>
        </row>
        <row r="167">
          <cell r="A167">
            <v>35734</v>
          </cell>
          <cell r="B167" t="str">
            <v>CHIHUAHUA</v>
          </cell>
          <cell r="C167" t="str">
            <v>CHIHUAHUA</v>
          </cell>
          <cell r="D167" t="str">
            <v>CHIHUAHUA</v>
          </cell>
          <cell r="E167" t="str">
            <v>ESCUELA NORMAL SUPERIOR PROFR JOSÉ MEDRANO R</v>
          </cell>
          <cell r="F167">
            <v>100</v>
          </cell>
          <cell r="G167">
            <v>2480.6954804270745</v>
          </cell>
          <cell r="H167">
            <v>4961.3909608541489</v>
          </cell>
          <cell r="I167" t="str">
            <v>UNINET</v>
          </cell>
        </row>
        <row r="168">
          <cell r="A168">
            <v>35791</v>
          </cell>
          <cell r="B168" t="str">
            <v>CHIHUAHUA</v>
          </cell>
          <cell r="C168" t="str">
            <v>CHIHUAHUA</v>
          </cell>
          <cell r="D168" t="str">
            <v>CHIHUAHUA</v>
          </cell>
          <cell r="E168" t="str">
            <v>UNIVERSIDAD POLITÉCNICA DE CHIHUAHUA</v>
          </cell>
          <cell r="F168">
            <v>500</v>
          </cell>
          <cell r="G168">
            <v>10504.569081194384</v>
          </cell>
          <cell r="H168">
            <v>15500</v>
          </cell>
          <cell r="I168" t="str">
            <v>TOTALPLAY</v>
          </cell>
        </row>
        <row r="169">
          <cell r="A169">
            <v>35800</v>
          </cell>
          <cell r="B169" t="str">
            <v>CHIHUAHUA</v>
          </cell>
          <cell r="C169" t="str">
            <v>CHIHUAHUA</v>
          </cell>
          <cell r="D169" t="str">
            <v>CHIHUAHUA</v>
          </cell>
          <cell r="E169" t="str">
            <v>UNIVERSIDAD AUTÓNOMA DE CHIHUAHUA</v>
          </cell>
          <cell r="F169">
            <v>200</v>
          </cell>
          <cell r="G169">
            <v>2743.0581548918503</v>
          </cell>
          <cell r="H169">
            <v>8229.1744646755506</v>
          </cell>
          <cell r="I169" t="str">
            <v>UNINET</v>
          </cell>
        </row>
        <row r="170">
          <cell r="A170">
            <v>35847</v>
          </cell>
          <cell r="B170" t="str">
            <v>CHIHUAHUA</v>
          </cell>
          <cell r="C170" t="str">
            <v>CHIHUAHUA</v>
          </cell>
          <cell r="D170" t="str">
            <v>CHIHUAHUA</v>
          </cell>
          <cell r="E170" t="str">
            <v>ESCUELA DE ANTROPOLOGIA E HISTORIA DEL NORTE DE MEXICO (EAHNM)</v>
          </cell>
          <cell r="F170">
            <v>100</v>
          </cell>
          <cell r="G170">
            <v>1559.8858606788197</v>
          </cell>
          <cell r="H170">
            <v>4679.6575820364587</v>
          </cell>
          <cell r="I170" t="str">
            <v>UNINET</v>
          </cell>
        </row>
        <row r="171">
          <cell r="A171">
            <v>35922</v>
          </cell>
          <cell r="B171" t="str">
            <v>CHIHUAHUA</v>
          </cell>
          <cell r="C171" t="str">
            <v>CHIHUAHUA</v>
          </cell>
          <cell r="D171" t="str">
            <v>CHIHUAHUA</v>
          </cell>
          <cell r="E171" t="str">
            <v>HOSPITAL GENERAL DR. SALVADOR ZUBIRÁN ANCHONDO</v>
          </cell>
          <cell r="F171">
            <v>200</v>
          </cell>
          <cell r="G171">
            <v>2746.4346679227419</v>
          </cell>
          <cell r="H171">
            <v>8239.3040037682258</v>
          </cell>
          <cell r="I171" t="str">
            <v>UNINET</v>
          </cell>
        </row>
        <row r="172">
          <cell r="A172">
            <v>35952</v>
          </cell>
          <cell r="B172" t="str">
            <v>CHIHUAHUA</v>
          </cell>
          <cell r="C172" t="str">
            <v>CHIHUAHUA</v>
          </cell>
          <cell r="D172" t="str">
            <v>CHIHUAHUA</v>
          </cell>
          <cell r="E172" t="str">
            <v>HOSPITAL GENERAL PRESIDENTE GENERAL LAZARO CARDENAS, CHIHUAHUA</v>
          </cell>
          <cell r="F172">
            <v>100</v>
          </cell>
          <cell r="G172">
            <v>8794.9143955091149</v>
          </cell>
          <cell r="H172">
            <v>4679.6575820364587</v>
          </cell>
          <cell r="I172" t="str">
            <v>UNINET</v>
          </cell>
        </row>
        <row r="173">
          <cell r="A173">
            <v>36043</v>
          </cell>
          <cell r="B173" t="str">
            <v>CHIHUAHUA</v>
          </cell>
          <cell r="C173" t="str">
            <v>CHIHUAHUA</v>
          </cell>
          <cell r="D173" t="str">
            <v>CHIHUAHUA</v>
          </cell>
          <cell r="E173" t="str">
            <v>CENTRO SCT CHIHUAHUA</v>
          </cell>
          <cell r="F173">
            <v>100</v>
          </cell>
          <cell r="G173">
            <v>1559.8858606788197</v>
          </cell>
          <cell r="H173">
            <v>4679.6575820364587</v>
          </cell>
          <cell r="I173" t="str">
            <v>UNINET</v>
          </cell>
        </row>
        <row r="174">
          <cell r="A174">
            <v>36066</v>
          </cell>
          <cell r="B174" t="str">
            <v>CHIHUAHUA</v>
          </cell>
          <cell r="C174" t="str">
            <v>CHIHUAHUA</v>
          </cell>
          <cell r="D174" t="str">
            <v>CHIHUAHUA</v>
          </cell>
          <cell r="E174" t="str">
            <v>COLEGIO NACIONAL DE EDUCACIÓN PROFESIONAL TÉCNICA 25, CHIHUAHUA I</v>
          </cell>
          <cell r="F174">
            <v>100</v>
          </cell>
          <cell r="G174">
            <v>1653.7969869513829</v>
          </cell>
          <cell r="H174">
            <v>4961.3909608541489</v>
          </cell>
          <cell r="I174" t="str">
            <v>UNINET</v>
          </cell>
        </row>
        <row r="175">
          <cell r="A175">
            <v>36067</v>
          </cell>
          <cell r="B175" t="str">
            <v>CHIHUAHUA</v>
          </cell>
          <cell r="C175" t="str">
            <v>CHIHUAHUA</v>
          </cell>
          <cell r="D175" t="str">
            <v>CHIHUAHUA</v>
          </cell>
          <cell r="E175" t="str">
            <v>COLEGIO NACIONAL DE EDUCACIÓN PROFESIONAL TÉCNICA 219, CHIHUAHUA II</v>
          </cell>
          <cell r="F175">
            <v>100</v>
          </cell>
          <cell r="G175">
            <v>1653.7969869513829</v>
          </cell>
          <cell r="H175">
            <v>4961.3909608541489</v>
          </cell>
          <cell r="I175" t="str">
            <v>UNINET</v>
          </cell>
        </row>
        <row r="176">
          <cell r="A176">
            <v>36166</v>
          </cell>
          <cell r="B176" t="str">
            <v>CHIHUAHUA</v>
          </cell>
          <cell r="C176" t="str">
            <v>CHIHUAHUA</v>
          </cell>
          <cell r="D176" t="str">
            <v>CHIHUAHUA</v>
          </cell>
          <cell r="E176" t="str">
            <v>CENTRO DE BACHILLERATO TECNOLÓGICO INDUSTRIAL Y DE SERVICIOS NUM. 122</v>
          </cell>
          <cell r="F176">
            <v>100</v>
          </cell>
          <cell r="G176">
            <v>1653.7969869513829</v>
          </cell>
          <cell r="H176">
            <v>4961.3909608541489</v>
          </cell>
          <cell r="I176" t="str">
            <v>UNINET</v>
          </cell>
        </row>
        <row r="177">
          <cell r="A177">
            <v>36377</v>
          </cell>
          <cell r="B177" t="str">
            <v>CHIHUAHUA</v>
          </cell>
          <cell r="C177" t="str">
            <v>CHIHUAHUA</v>
          </cell>
          <cell r="D177" t="str">
            <v>CHIHUAHUA</v>
          </cell>
          <cell r="E177" t="str">
            <v>CENTRO DE INVESTIGACIÓN EN MATERIALES AVANZADOS, S.C.</v>
          </cell>
          <cell r="F177">
            <v>2000</v>
          </cell>
          <cell r="G177">
            <v>25895.873905772431</v>
          </cell>
          <cell r="H177">
            <v>29000</v>
          </cell>
          <cell r="I177" t="str">
            <v>TOTALPLAY</v>
          </cell>
        </row>
        <row r="178">
          <cell r="A178">
            <v>71019</v>
          </cell>
          <cell r="B178" t="str">
            <v>CHIHUAHUA</v>
          </cell>
          <cell r="C178" t="str">
            <v>CHIHUAHUA</v>
          </cell>
          <cell r="D178" t="str">
            <v>CHIHUAHUA</v>
          </cell>
          <cell r="E178" t="str">
            <v>SITE DE LA CORDINACIÓN DE TECNOLOGÍAS DE LA INFORMACIÓN</v>
          </cell>
          <cell r="F178">
            <v>100</v>
          </cell>
          <cell r="G178">
            <v>1653.7969869513829</v>
          </cell>
          <cell r="H178">
            <v>4961.3909608541489</v>
          </cell>
          <cell r="I178" t="str">
            <v>UNINET</v>
          </cell>
        </row>
        <row r="179">
          <cell r="A179">
            <v>71020</v>
          </cell>
          <cell r="B179" t="str">
            <v>CHIHUAHUA</v>
          </cell>
          <cell r="C179" t="str">
            <v>CHIHUAHUA</v>
          </cell>
          <cell r="D179" t="str">
            <v>CHIHUAHUA</v>
          </cell>
          <cell r="E179" t="str">
            <v>UNIVERSIDAD TECNOLÓGICA DE CHIHUAHUA</v>
          </cell>
          <cell r="F179">
            <v>500</v>
          </cell>
          <cell r="G179">
            <v>15756.853621791575</v>
          </cell>
          <cell r="H179">
            <v>15500</v>
          </cell>
          <cell r="I179" t="str">
            <v>TOTALPLAY</v>
          </cell>
        </row>
        <row r="180">
          <cell r="A180">
            <v>71021</v>
          </cell>
          <cell r="B180" t="str">
            <v>CHIHUAHUA</v>
          </cell>
          <cell r="C180" t="str">
            <v>CHIHUAHUA</v>
          </cell>
          <cell r="D180" t="str">
            <v>CHIHUAHUA</v>
          </cell>
          <cell r="E180" t="str">
            <v>HOSPITAL INFANTIL DE ESPECIALIDADES</v>
          </cell>
          <cell r="F180">
            <v>100</v>
          </cell>
          <cell r="G180">
            <v>1559.8858606788197</v>
          </cell>
          <cell r="H180">
            <v>4679.6575820364587</v>
          </cell>
          <cell r="I180" t="str">
            <v>UNINET</v>
          </cell>
        </row>
        <row r="181">
          <cell r="A181">
            <v>35661</v>
          </cell>
          <cell r="B181" t="str">
            <v>CHIHUAHUA</v>
          </cell>
          <cell r="C181" t="str">
            <v>JUAREZ</v>
          </cell>
          <cell r="D181" t="str">
            <v>JUAREZ</v>
          </cell>
          <cell r="E181" t="str">
            <v>UNIVERSIDAD TECNOLÓGICA DE CIUDAD JUÁREZ</v>
          </cell>
          <cell r="F181">
            <v>100</v>
          </cell>
          <cell r="G181">
            <v>1240.3477402135372</v>
          </cell>
          <cell r="H181">
            <v>4961.3909608541489</v>
          </cell>
          <cell r="I181" t="str">
            <v>UNINET</v>
          </cell>
        </row>
        <row r="182">
          <cell r="A182">
            <v>35683</v>
          </cell>
          <cell r="B182" t="str">
            <v>CHIHUAHUA</v>
          </cell>
          <cell r="C182" t="str">
            <v>JUAREZ</v>
          </cell>
          <cell r="D182" t="str">
            <v>JUAREZ</v>
          </cell>
          <cell r="E182" t="str">
            <v>INSTITUTO TECNOLÓGICO DE CIUDAD JUÁREZ</v>
          </cell>
          <cell r="F182">
            <v>100</v>
          </cell>
          <cell r="G182">
            <v>1240.3477402135372</v>
          </cell>
          <cell r="H182">
            <v>4961.3909608541489</v>
          </cell>
          <cell r="I182" t="str">
            <v>UNINET</v>
          </cell>
        </row>
        <row r="183">
          <cell r="A183">
            <v>35801</v>
          </cell>
          <cell r="B183" t="str">
            <v>CHIHUAHUA</v>
          </cell>
          <cell r="C183" t="str">
            <v>JUAREZ</v>
          </cell>
          <cell r="D183" t="str">
            <v>JUAREZ</v>
          </cell>
          <cell r="E183" t="str">
            <v>UNIVERSIDAD AUTÓNOMA DE CIUDAD JUÁREZ</v>
          </cell>
          <cell r="F183">
            <v>200</v>
          </cell>
          <cell r="G183">
            <v>2743.0581548918503</v>
          </cell>
          <cell r="H183">
            <v>8229.1744646755506</v>
          </cell>
          <cell r="I183" t="str">
            <v>UNINET</v>
          </cell>
        </row>
        <row r="184">
          <cell r="A184">
            <v>35923</v>
          </cell>
          <cell r="B184" t="str">
            <v>CHIHUAHUA</v>
          </cell>
          <cell r="C184" t="str">
            <v>JUAREZ</v>
          </cell>
          <cell r="D184" t="str">
            <v>JUAREZ</v>
          </cell>
          <cell r="E184" t="str">
            <v>HOSPITAL GENERAL DE CIUDAD JUÁREZ</v>
          </cell>
          <cell r="F184">
            <v>100</v>
          </cell>
          <cell r="G184">
            <v>1169.9143955091147</v>
          </cell>
          <cell r="H184">
            <v>4679.6575820364587</v>
          </cell>
          <cell r="I184" t="str">
            <v>UNINET</v>
          </cell>
        </row>
        <row r="185">
          <cell r="A185">
            <v>35973</v>
          </cell>
          <cell r="B185" t="str">
            <v>CHIHUAHUA</v>
          </cell>
          <cell r="C185" t="str">
            <v>JUAREZ</v>
          </cell>
          <cell r="D185" t="str">
            <v>JUAREZ</v>
          </cell>
          <cell r="E185" t="str">
            <v>HOSPITAL GENERAL CIUDAD JUAREZ</v>
          </cell>
          <cell r="F185">
            <v>100</v>
          </cell>
          <cell r="G185">
            <v>1169.9143955091147</v>
          </cell>
          <cell r="H185">
            <v>4679.6575820364587</v>
          </cell>
          <cell r="I185" t="str">
            <v>UNINET</v>
          </cell>
        </row>
        <row r="186">
          <cell r="A186">
            <v>36044</v>
          </cell>
          <cell r="B186" t="str">
            <v>CHIHUAHUA</v>
          </cell>
          <cell r="C186" t="str">
            <v>JUAREZ</v>
          </cell>
          <cell r="D186" t="str">
            <v>JUAREZ</v>
          </cell>
          <cell r="E186" t="str">
            <v>CENTRO SCT CHIHUAHUA</v>
          </cell>
          <cell r="F186">
            <v>100</v>
          </cell>
          <cell r="G186">
            <v>1169.9143955091147</v>
          </cell>
          <cell r="H186">
            <v>4679.6575820364587</v>
          </cell>
          <cell r="I186" t="str">
            <v>UNINET</v>
          </cell>
        </row>
        <row r="187">
          <cell r="A187">
            <v>36068</v>
          </cell>
          <cell r="B187" t="str">
            <v>CHIHUAHUA</v>
          </cell>
          <cell r="C187" t="str">
            <v>JUAREZ</v>
          </cell>
          <cell r="D187" t="str">
            <v>JUAREZ</v>
          </cell>
          <cell r="E187" t="str">
            <v>COLEGIO NACIONAL DE EDUCACIÓN PROFESIONAL TÉCNICA NUM. 26 CIUDAD JUÁREZ I</v>
          </cell>
          <cell r="F187">
            <v>100</v>
          </cell>
          <cell r="G187">
            <v>1240.3477402135372</v>
          </cell>
          <cell r="H187">
            <v>4961.3909608541489</v>
          </cell>
          <cell r="I187" t="str">
            <v>UNINET</v>
          </cell>
        </row>
        <row r="188">
          <cell r="A188">
            <v>36069</v>
          </cell>
          <cell r="B188" t="str">
            <v>CHIHUAHUA</v>
          </cell>
          <cell r="C188" t="str">
            <v>JUAREZ</v>
          </cell>
          <cell r="D188" t="str">
            <v>JUAREZ</v>
          </cell>
          <cell r="E188" t="str">
            <v>COLEGIO NACIONAL DE EDUCACIÓN PROFESIONAL TÉCNICA NUM. 207 CIUDAD JUÁREZ II</v>
          </cell>
          <cell r="F188">
            <v>100</v>
          </cell>
          <cell r="G188">
            <v>1240.3477402135372</v>
          </cell>
          <cell r="H188">
            <v>4961.3909608541489</v>
          </cell>
          <cell r="I188" t="str">
            <v>UNINET</v>
          </cell>
        </row>
        <row r="189">
          <cell r="A189">
            <v>36070</v>
          </cell>
          <cell r="B189" t="str">
            <v>CHIHUAHUA</v>
          </cell>
          <cell r="C189" t="str">
            <v>JUAREZ</v>
          </cell>
          <cell r="D189" t="str">
            <v>JUAREZ</v>
          </cell>
          <cell r="E189" t="str">
            <v>COLEGIO NACIONAL DE EDUCACIÓN PROFESIONAL TÉCNICA, CIUDAD JUÁREZ III</v>
          </cell>
          <cell r="F189">
            <v>100</v>
          </cell>
          <cell r="G189">
            <v>2480.6954804270745</v>
          </cell>
          <cell r="H189">
            <v>4961.3909608541489</v>
          </cell>
          <cell r="I189" t="str">
            <v>UNINET</v>
          </cell>
        </row>
        <row r="190">
          <cell r="A190">
            <v>36165</v>
          </cell>
          <cell r="B190" t="str">
            <v>CHIHUAHUA</v>
          </cell>
          <cell r="C190" t="str">
            <v>JUAREZ</v>
          </cell>
          <cell r="D190" t="str">
            <v>JUAREZ</v>
          </cell>
          <cell r="E190" t="str">
            <v>CENTRO DE BACHILLERATO TECNOLÓGICO INDUSTRIAL Y DE SERVICIOS NUM. 114</v>
          </cell>
          <cell r="F190">
            <v>100</v>
          </cell>
          <cell r="G190">
            <v>1240.3477402135372</v>
          </cell>
          <cell r="H190">
            <v>4961.3909608541489</v>
          </cell>
          <cell r="I190" t="str">
            <v>UNINET</v>
          </cell>
        </row>
        <row r="191">
          <cell r="A191">
            <v>36167</v>
          </cell>
          <cell r="B191" t="str">
            <v>CHIHUAHUA</v>
          </cell>
          <cell r="C191" t="str">
            <v>JUAREZ</v>
          </cell>
          <cell r="D191" t="str">
            <v>JUAREZ</v>
          </cell>
          <cell r="E191" t="str">
            <v>CENTRO DE BACHILLERATO TECNOLÓGICO INDUSTRIAL Y DE SERVICIOS NUM. 128</v>
          </cell>
          <cell r="F191">
            <v>100</v>
          </cell>
          <cell r="G191">
            <v>1240.3477402135372</v>
          </cell>
          <cell r="H191">
            <v>4961.3909608541489</v>
          </cell>
          <cell r="I191" t="str">
            <v>UNINET</v>
          </cell>
        </row>
        <row r="192">
          <cell r="A192">
            <v>36197</v>
          </cell>
          <cell r="B192" t="str">
            <v>CHIHUAHUA</v>
          </cell>
          <cell r="C192" t="str">
            <v>JUAREZ</v>
          </cell>
          <cell r="D192" t="str">
            <v>JUAREZ</v>
          </cell>
          <cell r="E192" t="str">
            <v>CENTRO DE CAPACITACION PARA EL TRABAJO INDUSTRIAL NUM. 121</v>
          </cell>
          <cell r="F192">
            <v>100</v>
          </cell>
          <cell r="G192">
            <v>1240.3477402135372</v>
          </cell>
          <cell r="H192">
            <v>4961.3909608541489</v>
          </cell>
          <cell r="I192" t="str">
            <v>UNINET</v>
          </cell>
        </row>
        <row r="193">
          <cell r="A193">
            <v>36242</v>
          </cell>
          <cell r="B193" t="str">
            <v>CHIHUAHUA</v>
          </cell>
          <cell r="C193" t="str">
            <v>JUAREZ</v>
          </cell>
          <cell r="D193" t="str">
            <v>JUAREZ</v>
          </cell>
          <cell r="E193" t="str">
            <v>DELEGACIÓN REGIONAL FEDERAL EN CHIHUAHUA</v>
          </cell>
          <cell r="F193">
            <v>100</v>
          </cell>
          <cell r="G193">
            <v>1559.8858606788197</v>
          </cell>
          <cell r="H193">
            <v>4679.6575820364587</v>
          </cell>
          <cell r="I193" t="str">
            <v>UNINET</v>
          </cell>
        </row>
        <row r="194">
          <cell r="A194">
            <v>36330</v>
          </cell>
          <cell r="B194" t="str">
            <v>CHIHUAHUA</v>
          </cell>
          <cell r="C194" t="str">
            <v>JUAREZ</v>
          </cell>
          <cell r="D194" t="str">
            <v>JUAREZ</v>
          </cell>
          <cell r="E194" t="str">
            <v>COLEGIO DE LA FRONTERA NORTE</v>
          </cell>
          <cell r="F194">
            <v>100</v>
          </cell>
          <cell r="G194">
            <v>1240.3477402135372</v>
          </cell>
          <cell r="H194">
            <v>4961.3909608541489</v>
          </cell>
          <cell r="I194" t="str">
            <v>UNINET</v>
          </cell>
        </row>
        <row r="195">
          <cell r="A195">
            <v>36415</v>
          </cell>
          <cell r="B195" t="str">
            <v>CHIHUAHUA</v>
          </cell>
          <cell r="C195" t="str">
            <v>JUAREZ</v>
          </cell>
          <cell r="D195" t="str">
            <v>JUAREZ</v>
          </cell>
          <cell r="E195" t="str">
            <v>HOSPITAL GENERAL DE ZONA NÚMERO 6 CIUDAD JUÁREZ</v>
          </cell>
          <cell r="F195">
            <v>100</v>
          </cell>
          <cell r="G195">
            <v>1169.9143955091147</v>
          </cell>
          <cell r="H195">
            <v>4679.6575820364587</v>
          </cell>
          <cell r="I195" t="str">
            <v>UNINET</v>
          </cell>
        </row>
        <row r="196">
          <cell r="A196">
            <v>36416</v>
          </cell>
          <cell r="B196" t="str">
            <v>CHIHUAHUA</v>
          </cell>
          <cell r="C196" t="str">
            <v>JUAREZ</v>
          </cell>
          <cell r="D196" t="str">
            <v>JUAREZ</v>
          </cell>
          <cell r="E196" t="str">
            <v>HOSPITAL GENERAL DE ZONA NÚMERO 35 CIUDAD JUÁREZ</v>
          </cell>
          <cell r="F196">
            <v>100</v>
          </cell>
          <cell r="G196">
            <v>1559.8858606788197</v>
          </cell>
          <cell r="H196">
            <v>4679.6575820364587</v>
          </cell>
          <cell r="I196" t="str">
            <v>UNINET</v>
          </cell>
        </row>
        <row r="197">
          <cell r="A197">
            <v>36417</v>
          </cell>
          <cell r="B197" t="str">
            <v>CHIHUAHUA</v>
          </cell>
          <cell r="C197" t="str">
            <v>JUAREZ</v>
          </cell>
          <cell r="D197" t="str">
            <v>JUAREZ</v>
          </cell>
          <cell r="E197" t="str">
            <v>SUBDELEGACIÓN JUÁREZ 2</v>
          </cell>
          <cell r="F197">
            <v>100</v>
          </cell>
          <cell r="G197">
            <v>1169.9143955091147</v>
          </cell>
          <cell r="H197">
            <v>4679.6575820364587</v>
          </cell>
          <cell r="I197" t="str">
            <v>UNINET</v>
          </cell>
        </row>
        <row r="198">
          <cell r="A198">
            <v>36418</v>
          </cell>
          <cell r="B198" t="str">
            <v>CHIHUAHUA</v>
          </cell>
          <cell r="C198" t="str">
            <v>JUAREZ</v>
          </cell>
          <cell r="D198" t="str">
            <v>JUAREZ</v>
          </cell>
          <cell r="E198" t="str">
            <v>HOSPITAL GENERAL REGIONAL 66 CIUDAD JUÁREZ</v>
          </cell>
          <cell r="F198">
            <v>100</v>
          </cell>
          <cell r="G198">
            <v>1169.9143955091147</v>
          </cell>
          <cell r="H198">
            <v>4679.6575820364587</v>
          </cell>
          <cell r="I198" t="str">
            <v>UNINET</v>
          </cell>
        </row>
        <row r="199">
          <cell r="A199">
            <v>71022</v>
          </cell>
          <cell r="B199" t="str">
            <v>CHIHUAHUA</v>
          </cell>
          <cell r="C199" t="str">
            <v>JUAREZ</v>
          </cell>
          <cell r="D199" t="str">
            <v>JUAREZ</v>
          </cell>
          <cell r="E199" t="str">
            <v>HOSPITAL DE LA MUJER</v>
          </cell>
          <cell r="F199">
            <v>100</v>
          </cell>
          <cell r="G199">
            <v>1169.9143955091147</v>
          </cell>
          <cell r="H199">
            <v>4679.6575820364587</v>
          </cell>
          <cell r="I199" t="str">
            <v>UNINET</v>
          </cell>
        </row>
        <row r="200">
          <cell r="A200">
            <v>71023</v>
          </cell>
          <cell r="B200" t="str">
            <v>CHIHUAHUA</v>
          </cell>
          <cell r="C200" t="str">
            <v>JUAREZ</v>
          </cell>
          <cell r="D200" t="str">
            <v>JUAREZ</v>
          </cell>
          <cell r="E200" t="str">
            <v>UNIVERSIDAD AUTÓNOMA DE CIUDAD JUÁREZ</v>
          </cell>
          <cell r="F200">
            <v>100</v>
          </cell>
          <cell r="G200">
            <v>1653.7969869513829</v>
          </cell>
          <cell r="H200">
            <v>4961.3909608541489</v>
          </cell>
          <cell r="I200" t="str">
            <v>UNINET</v>
          </cell>
        </row>
        <row r="201">
          <cell r="A201">
            <v>71024</v>
          </cell>
          <cell r="B201" t="str">
            <v>CHIHUAHUA</v>
          </cell>
          <cell r="C201" t="str">
            <v>JUAREZ</v>
          </cell>
          <cell r="D201" t="str">
            <v>JUAREZ</v>
          </cell>
          <cell r="E201" t="str">
            <v>CENTRO DE ATENCIÓN INTEGRAL HOSPITALARIA DE SALUD MENTAL</v>
          </cell>
          <cell r="F201">
            <v>100</v>
          </cell>
          <cell r="G201">
            <v>1559.8858606788197</v>
          </cell>
          <cell r="H201">
            <v>4679.6575820364587</v>
          </cell>
          <cell r="I201" t="str">
            <v>UNINET</v>
          </cell>
        </row>
        <row r="202">
          <cell r="A202">
            <v>70870</v>
          </cell>
          <cell r="B202" t="str">
            <v>CHIHUAHUA</v>
          </cell>
          <cell r="C202" t="str">
            <v>JUÁREZ</v>
          </cell>
          <cell r="D202" t="str">
            <v>JUÁREZ</v>
          </cell>
          <cell r="E202" t="str">
            <v>CENTROS DE INCLUSION DIGITAL CHIHUAHUA</v>
          </cell>
          <cell r="F202">
            <v>100</v>
          </cell>
          <cell r="G202">
            <v>1169.9143955091147</v>
          </cell>
          <cell r="H202">
            <v>4679.6575820364587</v>
          </cell>
          <cell r="I202" t="str">
            <v>UNINET</v>
          </cell>
        </row>
        <row r="203">
          <cell r="A203">
            <v>35562</v>
          </cell>
          <cell r="B203" t="str">
            <v>CIUDAD DE MEXICO</v>
          </cell>
          <cell r="C203" t="str">
            <v>ALVARO OBREGON</v>
          </cell>
          <cell r="D203" t="str">
            <v>ALVARO OBREGON</v>
          </cell>
          <cell r="E203" t="str">
            <v>SECRETARÍA DE CULTURA</v>
          </cell>
          <cell r="F203">
            <v>100</v>
          </cell>
          <cell r="G203">
            <v>919.69042278756967</v>
          </cell>
          <cell r="H203">
            <v>4598.4521139378485</v>
          </cell>
          <cell r="I203" t="str">
            <v>UNINET</v>
          </cell>
        </row>
        <row r="204">
          <cell r="A204">
            <v>35567</v>
          </cell>
          <cell r="B204" t="str">
            <v>CIUDAD DE MEXICO</v>
          </cell>
          <cell r="C204" t="str">
            <v>ALVARO OBREGON</v>
          </cell>
          <cell r="D204" t="str">
            <v>ALVARO OBREGON</v>
          </cell>
          <cell r="E204" t="str">
            <v>SITIOS Y MONUMENTOS</v>
          </cell>
          <cell r="F204">
            <v>100</v>
          </cell>
          <cell r="G204">
            <v>919.69042278756967</v>
          </cell>
          <cell r="H204">
            <v>4598.4521139378485</v>
          </cell>
          <cell r="I204" t="str">
            <v>UNINET</v>
          </cell>
        </row>
        <row r="205">
          <cell r="A205">
            <v>35568</v>
          </cell>
          <cell r="B205" t="str">
            <v>CIUDAD DE MEXICO</v>
          </cell>
          <cell r="C205" t="str">
            <v>ALVARO OBREGON</v>
          </cell>
          <cell r="D205" t="str">
            <v>ALVARO OBREGON</v>
          </cell>
          <cell r="E205" t="str">
            <v>FESTIVAL INTERNACIONAL CERVANTINO</v>
          </cell>
          <cell r="F205">
            <v>100</v>
          </cell>
          <cell r="G205">
            <v>5516.4086856563081</v>
          </cell>
          <cell r="H205">
            <v>4598.4521139378485</v>
          </cell>
          <cell r="I205" t="str">
            <v>UNINET</v>
          </cell>
        </row>
        <row r="206">
          <cell r="A206">
            <v>35569</v>
          </cell>
          <cell r="B206" t="str">
            <v>CIUDAD DE MEXICO</v>
          </cell>
          <cell r="C206" t="str">
            <v>ALVARO OBREGON</v>
          </cell>
          <cell r="D206" t="str">
            <v>ALVARO OBREGON</v>
          </cell>
          <cell r="E206" t="str">
            <v>CENTRO CULTURAL HÉLENICO</v>
          </cell>
          <cell r="F206">
            <v>100</v>
          </cell>
          <cell r="G206">
            <v>5516.4086856563081</v>
          </cell>
          <cell r="H206">
            <v>4598.4521139378485</v>
          </cell>
          <cell r="I206" t="str">
            <v>UNINET</v>
          </cell>
        </row>
        <row r="207">
          <cell r="A207">
            <v>35594</v>
          </cell>
          <cell r="B207" t="str">
            <v>CIUDAD DE MEXICO</v>
          </cell>
          <cell r="C207" t="str">
            <v>ALVARO OBREGON</v>
          </cell>
          <cell r="D207" t="str">
            <v>ALVARO OBREGON</v>
          </cell>
          <cell r="E207" t="str">
            <v>MUSEO DE ARTE CONTEMPORANEO ALVAR Y CARMEN T. DE CARRILLO GIL</v>
          </cell>
          <cell r="F207">
            <v>100</v>
          </cell>
          <cell r="G207">
            <v>5516.4086856563081</v>
          </cell>
          <cell r="H207">
            <v>4598.4521139378485</v>
          </cell>
          <cell r="I207" t="str">
            <v>UNINET</v>
          </cell>
        </row>
        <row r="208">
          <cell r="A208">
            <v>35597</v>
          </cell>
          <cell r="B208" t="str">
            <v>CIUDAD DE MEXICO</v>
          </cell>
          <cell r="C208" t="str">
            <v>ALVARO OBREGON</v>
          </cell>
          <cell r="D208" t="str">
            <v>ALVARO OBREGON</v>
          </cell>
          <cell r="E208" t="str">
            <v>MUSEO CASA ESTUDIO DIEGO RIVERA Y FRIDA KAHLO</v>
          </cell>
          <cell r="F208">
            <v>100</v>
          </cell>
          <cell r="G208">
            <v>5516.4086856563081</v>
          </cell>
          <cell r="H208">
            <v>4598.4521139378485</v>
          </cell>
          <cell r="I208" t="str">
            <v>UNINET</v>
          </cell>
        </row>
        <row r="209">
          <cell r="A209">
            <v>35600</v>
          </cell>
          <cell r="B209" t="str">
            <v>CIUDAD DE MEXICO</v>
          </cell>
          <cell r="C209" t="str">
            <v>ALVARO OBREGON</v>
          </cell>
          <cell r="D209" t="str">
            <v>ALVARO OBREGON</v>
          </cell>
          <cell r="E209" t="str">
            <v>MUSEO DE EL CARMEN</v>
          </cell>
          <cell r="F209">
            <v>100</v>
          </cell>
          <cell r="G209">
            <v>5516.4086856563081</v>
          </cell>
          <cell r="H209">
            <v>4598.4521139378485</v>
          </cell>
          <cell r="I209" t="str">
            <v>UNINET</v>
          </cell>
        </row>
        <row r="210">
          <cell r="A210">
            <v>35629</v>
          </cell>
          <cell r="B210" t="str">
            <v>CIUDAD DE MEXICO</v>
          </cell>
          <cell r="C210" t="str">
            <v>ALVARO OBREGON</v>
          </cell>
          <cell r="D210" t="str">
            <v>ALVARO OBREGON</v>
          </cell>
          <cell r="E210" t="str">
            <v>ESCUELA NACIONAL PREPARATORIA PLANTEL 8 MIGUEL E. SCHULZ</v>
          </cell>
          <cell r="F210">
            <v>1000</v>
          </cell>
          <cell r="G210">
            <v>9195.3319600972482</v>
          </cell>
          <cell r="H210">
            <v>24000</v>
          </cell>
          <cell r="I210" t="str">
            <v>TOTALPLAY</v>
          </cell>
        </row>
        <row r="211">
          <cell r="A211">
            <v>35749</v>
          </cell>
          <cell r="B211" t="str">
            <v>CIUDAD DE MEXICO</v>
          </cell>
          <cell r="C211" t="str">
            <v>ALVARO OBREGON</v>
          </cell>
          <cell r="D211" t="str">
            <v>ALVARO OBREGON</v>
          </cell>
          <cell r="E211" t="str">
            <v>ESCUELA NACIONAL PARA MAESTRAS DE JARDINES DE NIÑOS</v>
          </cell>
          <cell r="F211">
            <v>100</v>
          </cell>
          <cell r="G211">
            <v>5562.5494352261121</v>
          </cell>
          <cell r="H211">
            <v>4875.2966113566699</v>
          </cell>
          <cell r="I211" t="str">
            <v>UNINET</v>
          </cell>
        </row>
        <row r="212">
          <cell r="A212">
            <v>35887</v>
          </cell>
          <cell r="B212" t="str">
            <v>CIUDAD DE MEXICO</v>
          </cell>
          <cell r="C212" t="str">
            <v>ALVARO OBREGON</v>
          </cell>
          <cell r="D212" t="str">
            <v>ALVARO OBREGON</v>
          </cell>
          <cell r="E212" t="str">
            <v>HOSPITAL GENERAL DOCTOR ENRIQUE CABRERA</v>
          </cell>
          <cell r="F212">
            <v>200</v>
          </cell>
          <cell r="G212">
            <v>2698.7761568241885</v>
          </cell>
          <cell r="H212">
            <v>8096.3284704725656</v>
          </cell>
          <cell r="I212" t="str">
            <v>UNINET</v>
          </cell>
        </row>
        <row r="213">
          <cell r="A213">
            <v>35912</v>
          </cell>
          <cell r="B213" t="str">
            <v>CIUDAD DE MEXICO</v>
          </cell>
          <cell r="C213" t="str">
            <v>ALVARO OBREGON</v>
          </cell>
          <cell r="D213" t="str">
            <v>ALVARO OBREGON</v>
          </cell>
          <cell r="E213" t="str">
            <v>LIC. ADOLFO LOPEZ MATEOS</v>
          </cell>
          <cell r="F213">
            <v>100</v>
          </cell>
          <cell r="G213">
            <v>5516.4086856563081</v>
          </cell>
          <cell r="H213">
            <v>4598.4521139378485</v>
          </cell>
          <cell r="I213" t="str">
            <v>UNINET</v>
          </cell>
        </row>
        <row r="214">
          <cell r="A214">
            <v>35917</v>
          </cell>
          <cell r="B214" t="str">
            <v>CIUDAD DE MEXICO</v>
          </cell>
          <cell r="C214" t="str">
            <v>ALVARO OBREGON</v>
          </cell>
          <cell r="D214" t="str">
            <v>ALVARO OBREGON</v>
          </cell>
          <cell r="E214" t="str">
            <v>HOSPITAL GENERAL DOCTOR FERNANDO QUIROZ GUTIÉRREZ</v>
          </cell>
          <cell r="F214">
            <v>100</v>
          </cell>
          <cell r="G214">
            <v>8274.6130284844621</v>
          </cell>
          <cell r="H214">
            <v>4598.4521139378485</v>
          </cell>
          <cell r="I214" t="str">
            <v>UNINET</v>
          </cell>
        </row>
        <row r="215">
          <cell r="A215">
            <v>36018</v>
          </cell>
          <cell r="B215" t="str">
            <v>CIUDAD DE MEXICO</v>
          </cell>
          <cell r="C215" t="str">
            <v>ALVARO OBREGON</v>
          </cell>
          <cell r="D215" t="str">
            <v>ALVARO OBREGON</v>
          </cell>
          <cell r="E215" t="str">
            <v>COLEGIO NACIONAL DE EDUCACIÓN PROFESIONAL TÉCNICA ALVARO OBREGÓN I</v>
          </cell>
          <cell r="F215">
            <v>100</v>
          </cell>
          <cell r="G215">
            <v>1625.0988704522233</v>
          </cell>
          <cell r="H215">
            <v>4875.2966113566699</v>
          </cell>
          <cell r="I215" t="str">
            <v>UNINET</v>
          </cell>
        </row>
        <row r="216">
          <cell r="A216">
            <v>36019</v>
          </cell>
          <cell r="B216" t="str">
            <v>CIUDAD DE MEXICO</v>
          </cell>
          <cell r="C216" t="str">
            <v>ALVARO OBREGON</v>
          </cell>
          <cell r="D216" t="str">
            <v>ALVARO OBREGON</v>
          </cell>
          <cell r="E216" t="str">
            <v>COLEGIO NACIONAL DE EDUCACIÓN PROFESIONAL TÉCNICA 221, ÁLVARO OBREGÓN II</v>
          </cell>
          <cell r="F216">
            <v>100</v>
          </cell>
          <cell r="G216">
            <v>1218.8241528391675</v>
          </cell>
          <cell r="H216">
            <v>4875.2966113566699</v>
          </cell>
          <cell r="I216" t="str">
            <v>UNINET</v>
          </cell>
        </row>
        <row r="217">
          <cell r="A217">
            <v>36116</v>
          </cell>
          <cell r="B217" t="str">
            <v>CIUDAD DE MEXICO</v>
          </cell>
          <cell r="C217" t="str">
            <v>ALVARO OBREGON</v>
          </cell>
          <cell r="D217" t="str">
            <v>ALVARO OBREGON</v>
          </cell>
          <cell r="E217" t="str">
            <v>COORDINACIÓN GENERAL DE PUERTOS Y MARINA MERCANTE</v>
          </cell>
          <cell r="F217">
            <v>500</v>
          </cell>
          <cell r="G217">
            <v>5216.9976242932516</v>
          </cell>
          <cell r="H217">
            <v>15500</v>
          </cell>
          <cell r="I217" t="str">
            <v>TOTALPLAY</v>
          </cell>
        </row>
        <row r="218">
          <cell r="A218">
            <v>36172</v>
          </cell>
          <cell r="B218" t="str">
            <v>CIUDAD DE MEXICO</v>
          </cell>
          <cell r="C218" t="str">
            <v>ALVARO OBREGON</v>
          </cell>
          <cell r="D218" t="str">
            <v>ALVARO OBREGON</v>
          </cell>
          <cell r="E218" t="str">
            <v>CENTRO DE ESTUDIOS TECNOLÓGICOS INDUSTRIAL Y DE SERVICIOS NÚMERO 10 MARGARITA MAZA DE JUAREZ</v>
          </cell>
          <cell r="F218">
            <v>100</v>
          </cell>
          <cell r="G218">
            <v>1625.0988704522233</v>
          </cell>
          <cell r="H218">
            <v>4875.2966113566699</v>
          </cell>
          <cell r="I218" t="str">
            <v>UNINET</v>
          </cell>
        </row>
        <row r="219">
          <cell r="A219">
            <v>36206</v>
          </cell>
          <cell r="B219" t="str">
            <v>CIUDAD DE MEXICO</v>
          </cell>
          <cell r="C219" t="str">
            <v>ALVARO OBREGON</v>
          </cell>
          <cell r="D219" t="str">
            <v>ALVARO OBREGON</v>
          </cell>
          <cell r="E219" t="str">
            <v>CENTRO DE CAPACITACION PARA EL TRABAJO INDUSTRIAL 194</v>
          </cell>
          <cell r="F219">
            <v>100</v>
          </cell>
          <cell r="G219">
            <v>1218.8241528391675</v>
          </cell>
          <cell r="H219">
            <v>4875.2966113566699</v>
          </cell>
          <cell r="I219" t="str">
            <v>UNINET</v>
          </cell>
        </row>
        <row r="220">
          <cell r="A220">
            <v>36207</v>
          </cell>
          <cell r="B220" t="str">
            <v>CIUDAD DE MEXICO</v>
          </cell>
          <cell r="C220" t="str">
            <v>ALVARO OBREGON</v>
          </cell>
          <cell r="D220" t="str">
            <v>ALVARO OBREGON</v>
          </cell>
          <cell r="E220" t="str">
            <v>CENTRO DE CAPACITACION PARA EL TRABAJO INDUSTRIAL 2</v>
          </cell>
          <cell r="F220">
            <v>100</v>
          </cell>
          <cell r="G220">
            <v>975.05932227133394</v>
          </cell>
          <cell r="H220">
            <v>4875.2966113566699</v>
          </cell>
          <cell r="I220" t="str">
            <v>UNINET</v>
          </cell>
        </row>
        <row r="221">
          <cell r="A221">
            <v>36228</v>
          </cell>
          <cell r="B221" t="str">
            <v>CIUDAD DE MEXICO</v>
          </cell>
          <cell r="C221" t="str">
            <v>ALVARO OBREGON</v>
          </cell>
          <cell r="D221" t="str">
            <v>ALVARO OBREGON</v>
          </cell>
          <cell r="E221" t="str">
            <v>CENTRO DE ESTUDIO DE BACHILLERATO 4/2, LIC. JESÚS REYES HEROLES</v>
          </cell>
          <cell r="F221">
            <v>100</v>
          </cell>
          <cell r="G221">
            <v>5562.5494352261121</v>
          </cell>
          <cell r="H221">
            <v>4875.2966113566699</v>
          </cell>
          <cell r="I221" t="str">
            <v>UNINET</v>
          </cell>
        </row>
        <row r="222">
          <cell r="A222">
            <v>36519</v>
          </cell>
          <cell r="B222" t="str">
            <v>CIUDAD DE MEXICO</v>
          </cell>
          <cell r="C222" t="str">
            <v>ALVARO OBREGON</v>
          </cell>
          <cell r="D222" t="str">
            <v>ALVARO OBREGON</v>
          </cell>
          <cell r="E222" t="str">
            <v>HOSPITAL GENERAL DE ZONA CON UNIDAD DE MEDICINA FAMILIAR 8 SAN ÁNGEL</v>
          </cell>
          <cell r="F222">
            <v>100</v>
          </cell>
          <cell r="G222">
            <v>1149.6130284844621</v>
          </cell>
          <cell r="H222">
            <v>4598.4521139378485</v>
          </cell>
          <cell r="I222" t="str">
            <v>UNINET</v>
          </cell>
        </row>
        <row r="223">
          <cell r="A223">
            <v>36526</v>
          </cell>
          <cell r="B223" t="str">
            <v>CIUDAD DE MEXICO</v>
          </cell>
          <cell r="C223" t="str">
            <v>ALVARO OBREGON</v>
          </cell>
          <cell r="D223" t="str">
            <v>ALVARO OBREGON</v>
          </cell>
          <cell r="E223" t="str">
            <v>SUBDELEGACIÓN 8 SAN ÁNGEL</v>
          </cell>
          <cell r="F223">
            <v>100</v>
          </cell>
          <cell r="G223">
            <v>919.69042278756967</v>
          </cell>
          <cell r="H223">
            <v>4598.4521139378485</v>
          </cell>
          <cell r="I223" t="str">
            <v>UNINET</v>
          </cell>
        </row>
        <row r="224">
          <cell r="A224">
            <v>36552</v>
          </cell>
          <cell r="B224" t="str">
            <v>CIUDAD DE MEXICO</v>
          </cell>
          <cell r="C224" t="str">
            <v>ALVARO OBREGON</v>
          </cell>
          <cell r="D224" t="str">
            <v>ALVARO OBREGON</v>
          </cell>
          <cell r="E224" t="str">
            <v>INSTITUTO TECNOLÓGICO DE ÁLVARO OBREGÓN</v>
          </cell>
          <cell r="F224">
            <v>100</v>
          </cell>
          <cell r="G224">
            <v>1218.8241528391675</v>
          </cell>
          <cell r="H224">
            <v>4875.2966113566699</v>
          </cell>
          <cell r="I224" t="str">
            <v>UNINET</v>
          </cell>
        </row>
        <row r="225">
          <cell r="A225">
            <v>36621</v>
          </cell>
          <cell r="B225" t="str">
            <v>CIUDAD DE MEXICO</v>
          </cell>
          <cell r="C225" t="str">
            <v>ALVARO OBREGON</v>
          </cell>
          <cell r="D225" t="str">
            <v>ALVARO OBREGON</v>
          </cell>
          <cell r="E225" t="str">
            <v>CENTRO DE ESTUDIOS CIENTÍFICOS Y TECNOLÓGICOS (CECYT) 4, LÁZARO CÁRDENAS</v>
          </cell>
          <cell r="F225">
            <v>100</v>
          </cell>
          <cell r="G225">
            <v>1218.8241528391675</v>
          </cell>
          <cell r="H225">
            <v>4875.2966113566699</v>
          </cell>
          <cell r="I225" t="str">
            <v>UNINET</v>
          </cell>
        </row>
        <row r="226">
          <cell r="A226">
            <v>71040</v>
          </cell>
          <cell r="B226" t="str">
            <v>CIUDAD DE MEXICO</v>
          </cell>
          <cell r="C226" t="str">
            <v>ALVARO OBREGON</v>
          </cell>
          <cell r="D226" t="str">
            <v>ALVARO OBREGON</v>
          </cell>
          <cell r="E226" t="str">
            <v>CLÍNICA DE DETECCIÓN Y DIAGNÓSTICO AUTOMATIZADO DELEGACIÓN REGIONAL SUR</v>
          </cell>
          <cell r="F226">
            <v>100</v>
          </cell>
          <cell r="G226">
            <v>1149.6130284844621</v>
          </cell>
          <cell r="H226">
            <v>4598.4521139378485</v>
          </cell>
          <cell r="I226" t="str">
            <v>UNINET</v>
          </cell>
        </row>
        <row r="227">
          <cell r="A227">
            <v>71043</v>
          </cell>
          <cell r="B227" t="str">
            <v>CIUDAD DE MEXICO</v>
          </cell>
          <cell r="C227" t="str">
            <v>ALVARO OBREGON</v>
          </cell>
          <cell r="D227" t="str">
            <v>ALVARO OBREGON</v>
          </cell>
          <cell r="E227" t="str">
            <v>AGENCIA ESPACIAL MEXICANA</v>
          </cell>
          <cell r="F227">
            <v>200</v>
          </cell>
          <cell r="G227">
            <v>1619.265694094513</v>
          </cell>
          <cell r="H227">
            <v>8096.3284704725656</v>
          </cell>
          <cell r="I227" t="str">
            <v>UNINET</v>
          </cell>
        </row>
        <row r="228">
          <cell r="A228">
            <v>35611</v>
          </cell>
          <cell r="B228" t="str">
            <v>CIUDAD DE MEXICO</v>
          </cell>
          <cell r="C228" t="str">
            <v>AZCAPOTZALCO</v>
          </cell>
          <cell r="D228" t="str">
            <v>AZCAPOTZALCO</v>
          </cell>
          <cell r="E228" t="str">
            <v>UNIVERSIDAD AUTÓNOMA METROPOLITANA UNIDAD AZCAPOTZALCO</v>
          </cell>
          <cell r="F228">
            <v>100</v>
          </cell>
          <cell r="G228">
            <v>975.05932227133394</v>
          </cell>
          <cell r="H228">
            <v>4875.2966113566699</v>
          </cell>
          <cell r="I228" t="str">
            <v>UNINET</v>
          </cell>
        </row>
        <row r="229">
          <cell r="A229">
            <v>35631</v>
          </cell>
          <cell r="B229" t="str">
            <v>CIUDAD DE MEXICO</v>
          </cell>
          <cell r="C229" t="str">
            <v>AZCAPOTZALCO</v>
          </cell>
          <cell r="D229" t="str">
            <v>AZCAPOTZALCO</v>
          </cell>
          <cell r="E229" t="str">
            <v>COLEGIO DE CIENCIAS Y HUMANIDADES PLANTEL AZCAPOTZALCO</v>
          </cell>
          <cell r="F229">
            <v>1000</v>
          </cell>
          <cell r="G229">
            <v>11494.16495012156</v>
          </cell>
          <cell r="H229">
            <v>24000</v>
          </cell>
          <cell r="I229" t="str">
            <v>TOTALPLAY</v>
          </cell>
        </row>
        <row r="230">
          <cell r="A230">
            <v>35751</v>
          </cell>
          <cell r="B230" t="str">
            <v>CIUDAD DE MEXICO</v>
          </cell>
          <cell r="C230" t="str">
            <v>AZCAPOTZALCO</v>
          </cell>
          <cell r="D230" t="str">
            <v>AZCAPOTZALCO</v>
          </cell>
          <cell r="E230" t="str">
            <v>ESCUELA NORMAL SUPERIOR DE MÉXICO</v>
          </cell>
          <cell r="F230">
            <v>100</v>
          </cell>
          <cell r="G230">
            <v>1218.8241528391675</v>
          </cell>
          <cell r="H230">
            <v>4875.2966113566699</v>
          </cell>
          <cell r="I230" t="str">
            <v>UNINET</v>
          </cell>
        </row>
        <row r="231">
          <cell r="A231">
            <v>36008</v>
          </cell>
          <cell r="B231" t="str">
            <v>CIUDAD DE MEXICO</v>
          </cell>
          <cell r="C231" t="str">
            <v>AZCAPOTZALCO</v>
          </cell>
          <cell r="D231" t="str">
            <v>AZCAPOTZALCO</v>
          </cell>
          <cell r="E231" t="str">
            <v>CORREOS DE MÉXICO PANTACO</v>
          </cell>
          <cell r="F231">
            <v>100</v>
          </cell>
          <cell r="G231">
            <v>766.40868565630808</v>
          </cell>
          <cell r="H231">
            <v>4598.4521139378485</v>
          </cell>
          <cell r="I231" t="str">
            <v>UNINET</v>
          </cell>
        </row>
        <row r="232">
          <cell r="A232">
            <v>36081</v>
          </cell>
          <cell r="B232" t="str">
            <v>CIUDAD DE MEXICO</v>
          </cell>
          <cell r="C232" t="str">
            <v>AZCAPOTZALCO</v>
          </cell>
          <cell r="D232" t="str">
            <v>AZCAPOTZALCO</v>
          </cell>
          <cell r="E232" t="str">
            <v>COLEGIO NACIONAL DE EDUCACIÓN PROFESIONAL TÉCNICA 161, CENTRO MÉXICO CANADÁ</v>
          </cell>
          <cell r="F232">
            <v>100</v>
          </cell>
          <cell r="G232">
            <v>1218.8241528391675</v>
          </cell>
          <cell r="H232">
            <v>4875.2966113566699</v>
          </cell>
          <cell r="I232" t="str">
            <v>UNINET</v>
          </cell>
        </row>
        <row r="233">
          <cell r="A233">
            <v>36114</v>
          </cell>
          <cell r="B233" t="str">
            <v>CIUDAD DE MEXICO</v>
          </cell>
          <cell r="C233" t="str">
            <v>AZCAPOTZALCO</v>
          </cell>
          <cell r="D233" t="str">
            <v>AZCAPOTZALCO</v>
          </cell>
          <cell r="E233" t="str">
            <v>COLEGIO DE BACHILLERES PLANTEL NÚMERO 18 TLILHUACA</v>
          </cell>
          <cell r="F233">
            <v>100</v>
          </cell>
          <cell r="G233">
            <v>975.05932227133394</v>
          </cell>
          <cell r="H233">
            <v>4875.2966113566699</v>
          </cell>
          <cell r="I233" t="str">
            <v>UNINET</v>
          </cell>
        </row>
        <row r="234">
          <cell r="A234">
            <v>36179</v>
          </cell>
          <cell r="B234" t="str">
            <v>CIUDAD DE MEXICO</v>
          </cell>
          <cell r="C234" t="str">
            <v>AZCAPOTZALCO</v>
          </cell>
          <cell r="D234" t="str">
            <v>AZCAPOTZALCO</v>
          </cell>
          <cell r="E234" t="str">
            <v>CENTRO DE ESTUDIOS TECNOLÓGICOS INDUSTRIAL Y DE SERVICIOS NÚMERO 33 CARLOS MARIA DE BUSTAMANTE</v>
          </cell>
          <cell r="F234">
            <v>100</v>
          </cell>
          <cell r="G234">
            <v>1218.8241528391675</v>
          </cell>
          <cell r="H234">
            <v>4875.2966113566699</v>
          </cell>
          <cell r="I234" t="str">
            <v>UNINET</v>
          </cell>
        </row>
        <row r="235">
          <cell r="A235">
            <v>36181</v>
          </cell>
          <cell r="B235" t="str">
            <v>CIUDAD DE MEXICO</v>
          </cell>
          <cell r="C235" t="str">
            <v>AZCAPOTZALCO</v>
          </cell>
          <cell r="D235" t="str">
            <v>AZCAPOTZALCO</v>
          </cell>
          <cell r="E235" t="str">
            <v>CENTRO DE ESTUDIOS TECNOLÓGICOS INDUSTRIAL Y DE SERVICIOS NÚMERO 4</v>
          </cell>
          <cell r="F235">
            <v>100</v>
          </cell>
          <cell r="G235">
            <v>1218.8241528391675</v>
          </cell>
          <cell r="H235">
            <v>4875.2966113566699</v>
          </cell>
          <cell r="I235" t="str">
            <v>UNINET</v>
          </cell>
        </row>
        <row r="236">
          <cell r="A236">
            <v>36200</v>
          </cell>
          <cell r="B236" t="str">
            <v>CIUDAD DE MEXICO</v>
          </cell>
          <cell r="C236" t="str">
            <v>AZCAPOTZALCO</v>
          </cell>
          <cell r="D236" t="str">
            <v>AZCAPOTZALCO</v>
          </cell>
          <cell r="E236" t="str">
            <v>CENTRO DE CAPACITACION PARA EL TRABAJO INDUSTRIAL 1</v>
          </cell>
          <cell r="F236">
            <v>100</v>
          </cell>
          <cell r="G236">
            <v>1218.8241528391675</v>
          </cell>
          <cell r="H236">
            <v>4875.2966113566699</v>
          </cell>
          <cell r="I236" t="str">
            <v>UNINET</v>
          </cell>
        </row>
        <row r="237">
          <cell r="A237">
            <v>36201</v>
          </cell>
          <cell r="B237" t="str">
            <v>CIUDAD DE MEXICO</v>
          </cell>
          <cell r="C237" t="str">
            <v>AZCAPOTZALCO</v>
          </cell>
          <cell r="D237" t="str">
            <v>AZCAPOTZALCO</v>
          </cell>
          <cell r="E237" t="str">
            <v>CENTRO DE CAPACITACION PARA EL TRABAJO INDUSTRIAL 11</v>
          </cell>
          <cell r="F237">
            <v>100</v>
          </cell>
          <cell r="G237">
            <v>975.05932227133394</v>
          </cell>
          <cell r="H237">
            <v>4875.2966113566699</v>
          </cell>
          <cell r="I237" t="str">
            <v>UNINET</v>
          </cell>
        </row>
        <row r="238">
          <cell r="A238">
            <v>36458</v>
          </cell>
          <cell r="B238" t="str">
            <v>CIUDAD DE MEXICO</v>
          </cell>
          <cell r="C238" t="str">
            <v>AZCAPOTZALCO</v>
          </cell>
          <cell r="D238" t="str">
            <v>AZCAPOTZALCO</v>
          </cell>
          <cell r="E238" t="str">
            <v>HOSPITAL DE ESPECIALIDADES CENTRO MEDICO LA RAZA</v>
          </cell>
          <cell r="F238">
            <v>100</v>
          </cell>
          <cell r="G238">
            <v>1149.6130284844621</v>
          </cell>
          <cell r="H238">
            <v>4598.4521139378485</v>
          </cell>
          <cell r="I238" t="str">
            <v>UNINET</v>
          </cell>
        </row>
        <row r="239">
          <cell r="A239">
            <v>36471</v>
          </cell>
          <cell r="B239" t="str">
            <v>CIUDAD DE MEXICO</v>
          </cell>
          <cell r="C239" t="str">
            <v>AZCAPOTZALCO</v>
          </cell>
          <cell r="D239" t="str">
            <v>AZCAPOTZALCO</v>
          </cell>
          <cell r="E239" t="str">
            <v>HOSPITAL GENERAL DE ZONA NÚMERO 48 SAN PEDRO XALPA</v>
          </cell>
          <cell r="F239">
            <v>100</v>
          </cell>
          <cell r="G239">
            <v>919.69042278756967</v>
          </cell>
          <cell r="H239">
            <v>4598.4521139378485</v>
          </cell>
          <cell r="I239" t="str">
            <v>UNINET</v>
          </cell>
        </row>
        <row r="240">
          <cell r="A240">
            <v>36516</v>
          </cell>
          <cell r="B240" t="str">
            <v>CIUDAD DE MEXICO</v>
          </cell>
          <cell r="C240" t="str">
            <v>AZCAPOTZALCO</v>
          </cell>
          <cell r="D240" t="str">
            <v>AZCAPOTZALCO</v>
          </cell>
          <cell r="E240" t="str">
            <v>UNIDAD DE MEDICINA FAMILIAR 13 AZCAPOTZALCO</v>
          </cell>
          <cell r="F240">
            <v>100</v>
          </cell>
          <cell r="G240">
            <v>766.40868565630808</v>
          </cell>
          <cell r="H240">
            <v>4598.4521139378485</v>
          </cell>
          <cell r="I240" t="str">
            <v>UNINET</v>
          </cell>
        </row>
        <row r="241">
          <cell r="A241">
            <v>36562</v>
          </cell>
          <cell r="B241" t="str">
            <v>CIUDAD DE MEXICO</v>
          </cell>
          <cell r="C241" t="str">
            <v>AZCAPOTZALCO</v>
          </cell>
          <cell r="D241" t="str">
            <v>AZCAPOTZALCO</v>
          </cell>
          <cell r="E241" t="str">
            <v>CENTRO DE DIFUSIÓN DE CIENCIA Y TECNOLOGÍA, TEZOZÓMOC</v>
          </cell>
          <cell r="F241">
            <v>100</v>
          </cell>
          <cell r="G241">
            <v>975.05932227133394</v>
          </cell>
          <cell r="H241">
            <v>4875.2966113566699</v>
          </cell>
          <cell r="I241" t="str">
            <v>UNINET</v>
          </cell>
        </row>
        <row r="242">
          <cell r="A242">
            <v>36622</v>
          </cell>
          <cell r="B242" t="str">
            <v>CIUDAD DE MEXICO</v>
          </cell>
          <cell r="C242" t="str">
            <v>AZCAPOTZALCO</v>
          </cell>
          <cell r="D242" t="str">
            <v>AZCAPOTZALCO</v>
          </cell>
          <cell r="E242" t="str">
            <v>CENTRO DE ESTUDIOS CIENTÍFICOS Y TECNOLÓGICOS (CECYT) 6, MIGUEL OTHÓN DE MENDIZÁBAL</v>
          </cell>
          <cell r="F242">
            <v>100</v>
          </cell>
          <cell r="G242">
            <v>975.05932227133394</v>
          </cell>
          <cell r="H242">
            <v>4875.2966113566699</v>
          </cell>
          <cell r="I242" t="str">
            <v>UNINET</v>
          </cell>
        </row>
        <row r="243">
          <cell r="A243">
            <v>37140</v>
          </cell>
          <cell r="B243" t="str">
            <v>CIUDAD DE MEXICO</v>
          </cell>
          <cell r="C243" t="str">
            <v>AZCAPOTZALCO</v>
          </cell>
          <cell r="D243" t="str">
            <v>AZCAPOTZALCO</v>
          </cell>
          <cell r="E243" t="str">
            <v>COLEGIO DE BACHILLERES PLANTEL NÚMERO 1 EL ROSARIO</v>
          </cell>
          <cell r="F243">
            <v>100</v>
          </cell>
          <cell r="G243">
            <v>1218.8241528391675</v>
          </cell>
          <cell r="H243">
            <v>4875.2966113566699</v>
          </cell>
          <cell r="I243" t="str">
            <v>UNINET</v>
          </cell>
        </row>
        <row r="244">
          <cell r="A244">
            <v>71061</v>
          </cell>
          <cell r="B244" t="str">
            <v>CIUDAD DE MEXICO</v>
          </cell>
          <cell r="C244" t="str">
            <v>AZCAPOTZALCO</v>
          </cell>
          <cell r="D244" t="str">
            <v>AZCAPOTZALCO</v>
          </cell>
          <cell r="E244" t="str">
            <v>HOSPITAL MATERNO INFANTIL DR. NICOLÁS M. CEDILLO</v>
          </cell>
          <cell r="F244">
            <v>100</v>
          </cell>
          <cell r="G244">
            <v>919.69042278756967</v>
          </cell>
          <cell r="H244">
            <v>4598.4521139378485</v>
          </cell>
          <cell r="I244" t="str">
            <v>UNINET</v>
          </cell>
        </row>
        <row r="245">
          <cell r="A245">
            <v>71064</v>
          </cell>
          <cell r="B245" t="str">
            <v>CIUDAD DE MEXICO</v>
          </cell>
          <cell r="C245" t="str">
            <v>AZCAPOTZALCO</v>
          </cell>
          <cell r="D245" t="str">
            <v>AZCAPOTZALCO</v>
          </cell>
          <cell r="E245" t="str">
            <v>HOSPITAL PEDIÁTRICO AZCAPOTZALCO</v>
          </cell>
          <cell r="F245">
            <v>100</v>
          </cell>
          <cell r="G245">
            <v>766.40868565630808</v>
          </cell>
          <cell r="H245">
            <v>4598.4521139378485</v>
          </cell>
          <cell r="I245" t="str">
            <v>UNINET</v>
          </cell>
        </row>
        <row r="246">
          <cell r="A246">
            <v>35573</v>
          </cell>
          <cell r="B246" t="str">
            <v>CIUDAD DE MEXICO</v>
          </cell>
          <cell r="C246" t="str">
            <v>BENITO JUAREZ</v>
          </cell>
          <cell r="D246" t="str">
            <v>BENITO JUAREZ</v>
          </cell>
          <cell r="E246" t="str">
            <v>RADIO EDUCACIÓN</v>
          </cell>
          <cell r="F246">
            <v>100</v>
          </cell>
          <cell r="G246">
            <v>5516.4086856563081</v>
          </cell>
          <cell r="H246">
            <v>4598.4521139378485</v>
          </cell>
          <cell r="I246" t="str">
            <v>UNINET</v>
          </cell>
        </row>
        <row r="247">
          <cell r="A247">
            <v>35574</v>
          </cell>
          <cell r="B247" t="str">
            <v>CIUDAD DE MEXICO</v>
          </cell>
          <cell r="C247" t="str">
            <v>BENITO JUAREZ</v>
          </cell>
          <cell r="D247" t="str">
            <v>BENITO JUAREZ</v>
          </cell>
          <cell r="E247" t="str">
            <v>CINETECA NACIONAL</v>
          </cell>
          <cell r="F247">
            <v>100</v>
          </cell>
          <cell r="G247">
            <v>766.40868565630808</v>
          </cell>
          <cell r="H247">
            <v>4598.4521139378485</v>
          </cell>
          <cell r="I247" t="str">
            <v>UNINET</v>
          </cell>
        </row>
        <row r="248">
          <cell r="A248">
            <v>35607</v>
          </cell>
          <cell r="B248" t="str">
            <v>CIUDAD DE MEXICO</v>
          </cell>
          <cell r="C248" t="str">
            <v>BENITO JUAREZ</v>
          </cell>
          <cell r="D248" t="str">
            <v>BENITO JUAREZ</v>
          </cell>
          <cell r="E248" t="str">
            <v>INSTITUTO MEXICANO DE CINEMATOGRAFÍA</v>
          </cell>
          <cell r="F248">
            <v>200</v>
          </cell>
          <cell r="G248">
            <v>1619.265694094513</v>
          </cell>
          <cell r="H248">
            <v>8096.3284704725656</v>
          </cell>
          <cell r="I248" t="str">
            <v>UNINET</v>
          </cell>
        </row>
        <row r="249">
          <cell r="A249">
            <v>35848</v>
          </cell>
          <cell r="B249" t="str">
            <v>CIUDAD DE MEXICO</v>
          </cell>
          <cell r="C249" t="str">
            <v>BENITO JUAREZ</v>
          </cell>
          <cell r="D249" t="str">
            <v>BENITO JUAREZ</v>
          </cell>
          <cell r="E249" t="str">
            <v>UNIVERSIDAD ABIERTA Y A DISTANCIA DE MÉXICO (TORRE INDEPENDENCIA)</v>
          </cell>
          <cell r="F249">
            <v>2000</v>
          </cell>
          <cell r="G249">
            <v>15534.992137974017</v>
          </cell>
          <cell r="H249">
            <v>55000</v>
          </cell>
          <cell r="I249" t="str">
            <v>TOTALPLAY</v>
          </cell>
        </row>
        <row r="250">
          <cell r="A250">
            <v>35914</v>
          </cell>
          <cell r="B250" t="str">
            <v>CIUDAD DE MEXICO</v>
          </cell>
          <cell r="C250" t="str">
            <v>BENITO JUAREZ</v>
          </cell>
          <cell r="D250" t="str">
            <v>BENITO JUAREZ</v>
          </cell>
          <cell r="E250" t="str">
            <v>HOSPITAL GENERAL DOCTOR DARIO FERNANDEZ FIERRO</v>
          </cell>
          <cell r="F250">
            <v>100</v>
          </cell>
          <cell r="G250">
            <v>5516.4086856563081</v>
          </cell>
          <cell r="H250">
            <v>4598.4521139378485</v>
          </cell>
          <cell r="I250" t="str">
            <v>UNINET</v>
          </cell>
        </row>
        <row r="251">
          <cell r="A251">
            <v>35930</v>
          </cell>
          <cell r="B251" t="str">
            <v>CIUDAD DE MEXICO</v>
          </cell>
          <cell r="C251" t="str">
            <v>BENITO JUAREZ</v>
          </cell>
          <cell r="D251" t="str">
            <v>BENITO JUAREZ</v>
          </cell>
          <cell r="E251" t="str">
            <v>HOSPITAL GENERAL XOCO</v>
          </cell>
          <cell r="F251">
            <v>200</v>
          </cell>
          <cell r="G251">
            <v>1619.265694094513</v>
          </cell>
          <cell r="H251">
            <v>8096.3284704725656</v>
          </cell>
          <cell r="I251" t="str">
            <v>UNINET</v>
          </cell>
        </row>
        <row r="252">
          <cell r="A252">
            <v>35958</v>
          </cell>
          <cell r="B252" t="str">
            <v>CIUDAD DE MEXICO</v>
          </cell>
          <cell r="C252" t="str">
            <v>BENITO JUAREZ</v>
          </cell>
          <cell r="D252" t="str">
            <v>BENITO JUAREZ</v>
          </cell>
          <cell r="E252" t="str">
            <v>20 DE NOVIEMBRE</v>
          </cell>
          <cell r="F252">
            <v>100</v>
          </cell>
          <cell r="G252">
            <v>5516.4086856563081</v>
          </cell>
          <cell r="H252">
            <v>4598.4521139378485</v>
          </cell>
          <cell r="I252" t="str">
            <v>UNINET</v>
          </cell>
        </row>
        <row r="253">
          <cell r="A253">
            <v>36156</v>
          </cell>
          <cell r="B253" t="str">
            <v>CIUDAD DE MEXICO</v>
          </cell>
          <cell r="C253" t="str">
            <v>BENITO JUAREZ</v>
          </cell>
          <cell r="D253" t="str">
            <v>BENITO JUAREZ</v>
          </cell>
          <cell r="E253" t="str">
            <v>COLEGIO DE BACHILLERES PLANTEL NÚMERO 20 DEL VALLE</v>
          </cell>
          <cell r="F253">
            <v>100</v>
          </cell>
          <cell r="G253">
            <v>812.54943522611165</v>
          </cell>
          <cell r="H253">
            <v>4875.2966113566699</v>
          </cell>
          <cell r="I253" t="str">
            <v>UNINET</v>
          </cell>
        </row>
        <row r="254">
          <cell r="A254">
            <v>36202</v>
          </cell>
          <cell r="B254" t="str">
            <v>CIUDAD DE MEXICO</v>
          </cell>
          <cell r="C254" t="str">
            <v>BENITO JUAREZ</v>
          </cell>
          <cell r="D254" t="str">
            <v>BENITO JUAREZ</v>
          </cell>
          <cell r="E254" t="str">
            <v>CENTRO DE CAPACITACION PARA EL TRABAJO INDUSTRIAL 173</v>
          </cell>
          <cell r="F254">
            <v>100</v>
          </cell>
          <cell r="G254">
            <v>1625.0988704522233</v>
          </cell>
          <cell r="H254">
            <v>4875.2966113566699</v>
          </cell>
          <cell r="I254" t="str">
            <v>UNINET</v>
          </cell>
        </row>
        <row r="255">
          <cell r="A255">
            <v>36204</v>
          </cell>
          <cell r="B255" t="str">
            <v>CIUDAD DE MEXICO</v>
          </cell>
          <cell r="C255" t="str">
            <v>BENITO JUAREZ</v>
          </cell>
          <cell r="D255" t="str">
            <v>BENITO JUAREZ</v>
          </cell>
          <cell r="E255" t="str">
            <v>CENTRO DE CAPACITACION PARA EL TRABAJO INDUSTRIAL 187</v>
          </cell>
          <cell r="F255">
            <v>100</v>
          </cell>
          <cell r="G255">
            <v>1218.8241528391675</v>
          </cell>
          <cell r="H255">
            <v>4875.2966113566699</v>
          </cell>
          <cell r="I255" t="str">
            <v>UNINET</v>
          </cell>
        </row>
        <row r="256">
          <cell r="A256">
            <v>36245</v>
          </cell>
          <cell r="B256" t="str">
            <v>CIUDAD DE MEXICO</v>
          </cell>
          <cell r="C256" t="str">
            <v>BENITO JUAREZ</v>
          </cell>
          <cell r="D256" t="str">
            <v>BENITO JUAREZ</v>
          </cell>
          <cell r="E256" t="str">
            <v>CENTRO DE ESTUDIOS TECNOLÓGICOS INDUSTRIAL Y DE SERVICIOS NÚMERO 5</v>
          </cell>
          <cell r="F256">
            <v>100</v>
          </cell>
          <cell r="G256">
            <v>5562.5494352261121</v>
          </cell>
          <cell r="H256">
            <v>4875.2966113566699</v>
          </cell>
          <cell r="I256" t="str">
            <v>UNINET</v>
          </cell>
        </row>
        <row r="257">
          <cell r="A257">
            <v>36276</v>
          </cell>
          <cell r="B257" t="str">
            <v>CIUDAD DE MEXICO</v>
          </cell>
          <cell r="C257" t="str">
            <v>BENITO JUAREZ</v>
          </cell>
          <cell r="D257" t="str">
            <v>BENITO JUAREZ</v>
          </cell>
          <cell r="E257" t="str">
            <v>CENTRO DE CAPACITACION PARA EL TRABAJO INDUSTRIAL 66</v>
          </cell>
          <cell r="F257">
            <v>100</v>
          </cell>
          <cell r="G257">
            <v>812.54943522611165</v>
          </cell>
          <cell r="H257">
            <v>4875.2966113566699</v>
          </cell>
          <cell r="I257" t="str">
            <v>UNINET</v>
          </cell>
        </row>
        <row r="258">
          <cell r="A258">
            <v>36341</v>
          </cell>
          <cell r="B258" t="str">
            <v>CIUDAD DE MEXICO</v>
          </cell>
          <cell r="C258" t="str">
            <v>BENITO JUAREZ</v>
          </cell>
          <cell r="D258" t="str">
            <v>BENITO JUAREZ</v>
          </cell>
          <cell r="E258" t="str">
            <v>INSTITUTO DE INVESTIGACIONES DOCTOR JOSÉ MARÍA LUIS MORA, SEDE POUSSIN</v>
          </cell>
          <cell r="F258">
            <v>10000</v>
          </cell>
          <cell r="G258">
            <v>30141.992137974019</v>
          </cell>
          <cell r="H258">
            <v>108000</v>
          </cell>
          <cell r="I258" t="str">
            <v>OPERBES</v>
          </cell>
        </row>
        <row r="259">
          <cell r="A259">
            <v>36348</v>
          </cell>
          <cell r="B259" t="str">
            <v>CIUDAD DE MEXICO</v>
          </cell>
          <cell r="C259" t="str">
            <v>BENITO JUAREZ</v>
          </cell>
          <cell r="D259" t="str">
            <v>BENITO JUAREZ</v>
          </cell>
          <cell r="E259" t="str">
            <v>UNIVERSIDAD AUTÓNOMA DE LA CIUDAD DE MÉXICO, PLANTEL DEL VALLE</v>
          </cell>
          <cell r="F259">
            <v>100</v>
          </cell>
          <cell r="G259">
            <v>812.54943522611165</v>
          </cell>
          <cell r="H259">
            <v>4875.2966113566699</v>
          </cell>
          <cell r="I259" t="str">
            <v>UNINET</v>
          </cell>
        </row>
        <row r="260">
          <cell r="A260">
            <v>36387</v>
          </cell>
          <cell r="B260" t="str">
            <v>CIUDAD DE MEXICO</v>
          </cell>
          <cell r="C260" t="str">
            <v>BENITO JUAREZ</v>
          </cell>
          <cell r="D260" t="str">
            <v>BENITO JUAREZ</v>
          </cell>
          <cell r="E260" t="str">
            <v>CONSEJO NACIONAL DE CIENCIA Y TECNOLOGÍA</v>
          </cell>
          <cell r="F260">
            <v>100</v>
          </cell>
          <cell r="G260">
            <v>4728.3503019911213</v>
          </cell>
          <cell r="H260">
            <v>4598.4521139378485</v>
          </cell>
          <cell r="I260" t="str">
            <v>UNINET</v>
          </cell>
        </row>
        <row r="261">
          <cell r="A261">
            <v>36388</v>
          </cell>
          <cell r="B261" t="str">
            <v>CIUDAD DE MEXICO</v>
          </cell>
          <cell r="C261" t="str">
            <v>BENITO JUAREZ</v>
          </cell>
          <cell r="D261" t="str">
            <v>BENITO JUAREZ</v>
          </cell>
          <cell r="E261" t="str">
            <v>INSTITUTO DE INVESTIGACIONES DOCTOR JOSÉ MARÍA LUIS MORA, SEDE BÚFALO</v>
          </cell>
          <cell r="F261">
            <v>200</v>
          </cell>
          <cell r="G261">
            <v>1617.2749415816484</v>
          </cell>
          <cell r="H261">
            <v>8086.3747079082414</v>
          </cell>
          <cell r="I261" t="str">
            <v>UNINET</v>
          </cell>
        </row>
        <row r="262">
          <cell r="A262">
            <v>36389</v>
          </cell>
          <cell r="B262" t="str">
            <v>CIUDAD DE MEXICO</v>
          </cell>
          <cell r="C262" t="str">
            <v>BENITO JUAREZ</v>
          </cell>
          <cell r="D262" t="str">
            <v>BENITO JUAREZ</v>
          </cell>
          <cell r="E262" t="str">
            <v>INSTITUTO DE INVESTIGACIONES DOCTOR JOSÉ MARÍA LUIS MORA</v>
          </cell>
          <cell r="F262">
            <v>200</v>
          </cell>
          <cell r="G262">
            <v>1617.2749415816484</v>
          </cell>
          <cell r="H262">
            <v>8086.3747079082414</v>
          </cell>
          <cell r="I262" t="str">
            <v>UNINET</v>
          </cell>
        </row>
        <row r="263">
          <cell r="A263">
            <v>36466</v>
          </cell>
          <cell r="B263" t="str">
            <v>CIUDAD DE MEXICO</v>
          </cell>
          <cell r="C263" t="str">
            <v>BENITO JUAREZ</v>
          </cell>
          <cell r="D263" t="str">
            <v>BENITO JUAREZ</v>
          </cell>
          <cell r="E263" t="str">
            <v>HOSPITAL GENERAL DE ZONA NÚMERO 1A VENADOS</v>
          </cell>
          <cell r="F263">
            <v>100</v>
          </cell>
          <cell r="G263">
            <v>4728.3503019911213</v>
          </cell>
          <cell r="H263">
            <v>4598.4521139378485</v>
          </cell>
          <cell r="I263" t="str">
            <v>UNINET</v>
          </cell>
        </row>
        <row r="264">
          <cell r="A264">
            <v>36468</v>
          </cell>
          <cell r="B264" t="str">
            <v>CIUDAD DE MEXICO</v>
          </cell>
          <cell r="C264" t="str">
            <v>BENITO JUAREZ</v>
          </cell>
          <cell r="D264" t="str">
            <v>BENITO JUAREZ</v>
          </cell>
          <cell r="E264" t="str">
            <v>HOSPITAL PSIQUIÁTRICO CON UNIDAD DE MEDICINA FAMILIAR 10 POSTAL</v>
          </cell>
          <cell r="F264">
            <v>100</v>
          </cell>
          <cell r="G264">
            <v>5516.4086856563081</v>
          </cell>
          <cell r="H264">
            <v>4598.4521139378485</v>
          </cell>
          <cell r="I264" t="str">
            <v>UNINET</v>
          </cell>
        </row>
        <row r="265">
          <cell r="A265">
            <v>36518</v>
          </cell>
          <cell r="B265" t="str">
            <v>CIUDAD DE MEXICO</v>
          </cell>
          <cell r="C265" t="str">
            <v>BENITO JUAREZ</v>
          </cell>
          <cell r="D265" t="str">
            <v>BENITO JUAREZ</v>
          </cell>
          <cell r="E265" t="str">
            <v>HOSPITAL GENERAL DE ZONA 1 CARLOS MCGREGOR</v>
          </cell>
          <cell r="F265">
            <v>100</v>
          </cell>
          <cell r="G265">
            <v>766.40868565630808</v>
          </cell>
          <cell r="H265">
            <v>4598.4521139378485</v>
          </cell>
          <cell r="I265" t="str">
            <v>UNINET</v>
          </cell>
        </row>
        <row r="266">
          <cell r="A266">
            <v>36525</v>
          </cell>
          <cell r="B266" t="str">
            <v>CIUDAD DE MEXICO</v>
          </cell>
          <cell r="C266" t="str">
            <v>BENITO JUAREZ</v>
          </cell>
          <cell r="D266" t="str">
            <v>BENITO JUAREZ</v>
          </cell>
          <cell r="E266" t="str">
            <v>SUBDELEGACIÓN 7 DEL VALLE</v>
          </cell>
          <cell r="F266">
            <v>100</v>
          </cell>
          <cell r="G266">
            <v>4728.3503019911213</v>
          </cell>
          <cell r="H266">
            <v>4598.4521139378485</v>
          </cell>
          <cell r="I266" t="str">
            <v>UNINET</v>
          </cell>
        </row>
        <row r="267">
          <cell r="A267">
            <v>36569</v>
          </cell>
          <cell r="B267" t="str">
            <v>CIUDAD DE MEXICO</v>
          </cell>
          <cell r="C267" t="str">
            <v>BENITO JUAREZ</v>
          </cell>
          <cell r="D267" t="str">
            <v>BENITO JUAREZ</v>
          </cell>
          <cell r="E267" t="str">
            <v>DIRECCIÓN GENERAL DE CARRETERAS</v>
          </cell>
          <cell r="F267">
            <v>200</v>
          </cell>
          <cell r="G267">
            <v>1619.265694094513</v>
          </cell>
          <cell r="H267">
            <v>8096.3284704725656</v>
          </cell>
          <cell r="I267" t="str">
            <v>UNINET</v>
          </cell>
        </row>
        <row r="268">
          <cell r="A268">
            <v>36645</v>
          </cell>
          <cell r="B268" t="str">
            <v>CIUDAD DE MEXICO</v>
          </cell>
          <cell r="C268" t="str">
            <v>BENITO JUAREZ</v>
          </cell>
          <cell r="D268" t="str">
            <v>BENITO JUAREZ</v>
          </cell>
          <cell r="E268" t="str">
            <v>CENTRO DE INVESTIGACIÓN EN GEOGRAFÍA Y GEOMÁTICA INGENIERO JORGE L. TAMAYO AC</v>
          </cell>
          <cell r="F268">
            <v>100</v>
          </cell>
          <cell r="G268">
            <v>5562.5494352261121</v>
          </cell>
          <cell r="H268">
            <v>4875.2966113566699</v>
          </cell>
          <cell r="I268" t="str">
            <v>UNINET</v>
          </cell>
        </row>
        <row r="269">
          <cell r="A269">
            <v>36650</v>
          </cell>
          <cell r="B269" t="str">
            <v>CIUDAD DE MEXICO</v>
          </cell>
          <cell r="C269" t="str">
            <v>BENITO JUAREZ</v>
          </cell>
          <cell r="D269" t="str">
            <v>BENITO JUAREZ</v>
          </cell>
          <cell r="E269" t="str">
            <v>TELEPUERTO IZTAPALAPA</v>
          </cell>
          <cell r="F269">
            <v>100</v>
          </cell>
          <cell r="G269">
            <v>919.69042278756967</v>
          </cell>
          <cell r="H269">
            <v>4598.4521139378485</v>
          </cell>
          <cell r="I269" t="str">
            <v>UNINET</v>
          </cell>
        </row>
        <row r="270">
          <cell r="A270">
            <v>71036</v>
          </cell>
          <cell r="B270" t="str">
            <v>CIUDAD DE MEXICO</v>
          </cell>
          <cell r="C270" t="str">
            <v>BENITO JUAREZ</v>
          </cell>
          <cell r="D270" t="str">
            <v>BENITO JUAREZ</v>
          </cell>
          <cell r="E270" t="str">
            <v>DIRECCIÓN GENERAL DE RADIO UNAM</v>
          </cell>
          <cell r="F270">
            <v>100</v>
          </cell>
          <cell r="G270">
            <v>812.54943522611165</v>
          </cell>
          <cell r="H270">
            <v>4875.2966113566699</v>
          </cell>
          <cell r="I270" t="str">
            <v>UNINET</v>
          </cell>
        </row>
        <row r="271">
          <cell r="A271">
            <v>71045</v>
          </cell>
          <cell r="B271" t="str">
            <v>CIUDAD DE MEXICO</v>
          </cell>
          <cell r="C271" t="str">
            <v>BENITO JUAREZ</v>
          </cell>
          <cell r="D271" t="str">
            <v>BENITO JUAREZ</v>
          </cell>
          <cell r="E271" t="str">
            <v>COORDINACIÓN ESTATAL CIUDAD DE MÉXICO SUR, EDIFICIO PATRIOTISMO</v>
          </cell>
          <cell r="F271">
            <v>100</v>
          </cell>
          <cell r="G271">
            <v>766.40868565630808</v>
          </cell>
          <cell r="H271">
            <v>4598.4521139378485</v>
          </cell>
          <cell r="I271" t="str">
            <v>UNINET</v>
          </cell>
        </row>
        <row r="272">
          <cell r="A272">
            <v>71050</v>
          </cell>
          <cell r="B272" t="str">
            <v>CIUDAD DE MEXICO</v>
          </cell>
          <cell r="C272" t="str">
            <v>BENITO JUAREZ</v>
          </cell>
          <cell r="D272" t="str">
            <v>BENITO JUAREZ</v>
          </cell>
          <cell r="E272" t="str">
            <v>DIRECCIÓN GENERAL DE LA ESCUELA NACIONAL PREPARATORIA</v>
          </cell>
          <cell r="F272">
            <v>100</v>
          </cell>
          <cell r="G272">
            <v>812.54943522611165</v>
          </cell>
          <cell r="H272">
            <v>4875.2966113566699</v>
          </cell>
          <cell r="I272" t="str">
            <v>UNINET</v>
          </cell>
        </row>
        <row r="273">
          <cell r="A273">
            <v>35559</v>
          </cell>
          <cell r="B273" t="str">
            <v>CIUDAD DE MEXICO</v>
          </cell>
          <cell r="C273" t="str">
            <v>COYOACAN</v>
          </cell>
          <cell r="D273" t="str">
            <v>COYOACAN</v>
          </cell>
          <cell r="E273" t="str">
            <v>CENTRO NACIONAL DE LAS ARTES</v>
          </cell>
          <cell r="F273">
            <v>200</v>
          </cell>
          <cell r="G273">
            <v>2024.0821176181414</v>
          </cell>
          <cell r="H273">
            <v>8096.3284704725656</v>
          </cell>
          <cell r="I273" t="str">
            <v>UNINET</v>
          </cell>
        </row>
        <row r="274">
          <cell r="A274">
            <v>35570</v>
          </cell>
          <cell r="B274" t="str">
            <v>CIUDAD DE MEXICO</v>
          </cell>
          <cell r="C274" t="str">
            <v>COYOACAN</v>
          </cell>
          <cell r="D274" t="str">
            <v>COYOACAN</v>
          </cell>
          <cell r="E274" t="str">
            <v>MUSEO NACIONAL DE CULTURAS POPULARES</v>
          </cell>
          <cell r="F274">
            <v>100</v>
          </cell>
          <cell r="G274">
            <v>1532.8173713126162</v>
          </cell>
          <cell r="H274">
            <v>4598.4521139378485</v>
          </cell>
          <cell r="I274" t="str">
            <v>UNINET</v>
          </cell>
        </row>
        <row r="275">
          <cell r="A275">
            <v>35577</v>
          </cell>
          <cell r="B275" t="str">
            <v>CIUDAD DE MEXICO</v>
          </cell>
          <cell r="C275" t="str">
            <v>COYOACAN</v>
          </cell>
          <cell r="D275" t="str">
            <v>COYOACAN</v>
          </cell>
          <cell r="E275" t="str">
            <v>ACADEMIA DE LA DANZA MEXICANA</v>
          </cell>
          <cell r="F275">
            <v>100</v>
          </cell>
          <cell r="G275">
            <v>919.69042278756967</v>
          </cell>
          <cell r="H275">
            <v>4598.4521139378485</v>
          </cell>
          <cell r="I275" t="str">
            <v>UNINET</v>
          </cell>
        </row>
        <row r="276">
          <cell r="A276">
            <v>35601</v>
          </cell>
          <cell r="B276" t="str">
            <v>CIUDAD DE MEXICO</v>
          </cell>
          <cell r="C276" t="str">
            <v>COYOACAN</v>
          </cell>
          <cell r="D276" t="str">
            <v>COYOACAN</v>
          </cell>
          <cell r="E276" t="str">
            <v>MUSEO NACIONAL DE LAS INTERVENCIONES</v>
          </cell>
          <cell r="F276">
            <v>100</v>
          </cell>
          <cell r="G276">
            <v>1149.6130284844621</v>
          </cell>
          <cell r="H276">
            <v>4598.4521139378485</v>
          </cell>
          <cell r="I276" t="str">
            <v>UNINET</v>
          </cell>
        </row>
        <row r="277">
          <cell r="A277">
            <v>35608</v>
          </cell>
          <cell r="B277" t="str">
            <v>CIUDAD DE MEXICO</v>
          </cell>
          <cell r="C277" t="str">
            <v>COYOACAN</v>
          </cell>
          <cell r="D277" t="str">
            <v>COYOACAN</v>
          </cell>
          <cell r="E277" t="str">
            <v>CANAL 22</v>
          </cell>
          <cell r="F277">
            <v>200</v>
          </cell>
          <cell r="G277">
            <v>2024.0821176181414</v>
          </cell>
          <cell r="H277">
            <v>8096.3284704725656</v>
          </cell>
          <cell r="I277" t="str">
            <v>UNINET</v>
          </cell>
        </row>
        <row r="278">
          <cell r="A278">
            <v>35614</v>
          </cell>
          <cell r="B278" t="str">
            <v>CIUDAD DE MEXICO</v>
          </cell>
          <cell r="C278" t="str">
            <v>COYOACAN</v>
          </cell>
          <cell r="D278" t="str">
            <v>COYOACAN</v>
          </cell>
          <cell r="E278" t="str">
            <v>UNIVERSIDAD AUTÓNOMA METROPOLITANA UNIDAD XOCHIMILCO</v>
          </cell>
          <cell r="F278">
            <v>100</v>
          </cell>
          <cell r="G278">
            <v>1218.8241528391675</v>
          </cell>
          <cell r="H278">
            <v>4875.2966113566699</v>
          </cell>
          <cell r="I278" t="str">
            <v>UNINET</v>
          </cell>
        </row>
        <row r="279">
          <cell r="A279">
            <v>35617</v>
          </cell>
          <cell r="B279" t="str">
            <v>CIUDAD DE MEXICO</v>
          </cell>
          <cell r="C279" t="str">
            <v>COYOACAN</v>
          </cell>
          <cell r="D279" t="str">
            <v>COYOACAN</v>
          </cell>
          <cell r="E279" t="str">
            <v>UNIVERSIDAD NACIONAL AUTÓNOMA DE MÉXICO</v>
          </cell>
          <cell r="F279">
            <v>10000</v>
          </cell>
          <cell r="G279">
            <v>50236.653563290027</v>
          </cell>
          <cell r="H279">
            <v>108000</v>
          </cell>
          <cell r="I279" t="str">
            <v>OPERBES</v>
          </cell>
        </row>
        <row r="280">
          <cell r="A280">
            <v>35619</v>
          </cell>
          <cell r="B280" t="str">
            <v>CIUDAD DE MEXICO</v>
          </cell>
          <cell r="C280" t="str">
            <v>COYOACAN</v>
          </cell>
          <cell r="D280" t="str">
            <v>COYOACAN</v>
          </cell>
          <cell r="E280" t="str">
            <v>FACULTAD DE MUSICA</v>
          </cell>
          <cell r="F280">
            <v>100</v>
          </cell>
          <cell r="G280">
            <v>1218.8241528391675</v>
          </cell>
          <cell r="H280">
            <v>4875.2966113566699</v>
          </cell>
          <cell r="I280" t="str">
            <v>UNINET</v>
          </cell>
        </row>
        <row r="281">
          <cell r="A281">
            <v>35627</v>
          </cell>
          <cell r="B281" t="str">
            <v>CIUDAD DE MEXICO</v>
          </cell>
          <cell r="C281" t="str">
            <v>COYOACAN</v>
          </cell>
          <cell r="D281" t="str">
            <v>COYOACAN</v>
          </cell>
          <cell r="E281" t="str">
            <v>ESCUELA NACIONAL PREPARATORIA PLANTEL 6 ANTONIO CASO</v>
          </cell>
          <cell r="F281">
            <v>1000</v>
          </cell>
          <cell r="G281">
            <v>11494.16495012156</v>
          </cell>
          <cell r="H281">
            <v>24000</v>
          </cell>
          <cell r="I281" t="str">
            <v>TOTALPLAY</v>
          </cell>
        </row>
        <row r="282">
          <cell r="A282">
            <v>35634</v>
          </cell>
          <cell r="B282" t="str">
            <v>CIUDAD DE MEXICO</v>
          </cell>
          <cell r="C282" t="str">
            <v>COYOACAN</v>
          </cell>
          <cell r="D282" t="str">
            <v>COYOACAN</v>
          </cell>
          <cell r="E282" t="str">
            <v>COLEGIO DE CIENCIAS Y HUMANIDADES PLANTEL SUR</v>
          </cell>
          <cell r="F282">
            <v>1000</v>
          </cell>
          <cell r="G282">
            <v>11494.16495012156</v>
          </cell>
          <cell r="H282">
            <v>24000</v>
          </cell>
          <cell r="I282" t="str">
            <v>TOTALPLAY</v>
          </cell>
        </row>
        <row r="283">
          <cell r="A283">
            <v>35845</v>
          </cell>
          <cell r="B283" t="str">
            <v>CIUDAD DE MEXICO</v>
          </cell>
          <cell r="C283" t="str">
            <v>COYOACAN</v>
          </cell>
          <cell r="D283" t="str">
            <v>COYOACAN</v>
          </cell>
          <cell r="E283" t="str">
            <v>ESCUELA NACIONAL DE CONSERVACION, RESTAURACION Y MUSEOGRAFIA (ENCRYM)</v>
          </cell>
          <cell r="F283">
            <v>100</v>
          </cell>
          <cell r="G283">
            <v>919.69042278756967</v>
          </cell>
          <cell r="H283">
            <v>4598.4521139378485</v>
          </cell>
          <cell r="I283" t="str">
            <v>UNINET</v>
          </cell>
        </row>
        <row r="284">
          <cell r="A284">
            <v>35877</v>
          </cell>
          <cell r="B284" t="str">
            <v>CIUDAD DE MEXICO</v>
          </cell>
          <cell r="C284" t="str">
            <v>COYOACAN</v>
          </cell>
          <cell r="D284" t="str">
            <v>COYOACAN</v>
          </cell>
          <cell r="E284" t="str">
            <v>INSTITUTO NACIONAL DE PEDIATRÍA</v>
          </cell>
          <cell r="F284">
            <v>100</v>
          </cell>
          <cell r="G284">
            <v>919.69042278756967</v>
          </cell>
          <cell r="H284">
            <v>4598.4521139378485</v>
          </cell>
          <cell r="I284" t="str">
            <v>UNINET</v>
          </cell>
        </row>
        <row r="285">
          <cell r="A285">
            <v>35956</v>
          </cell>
          <cell r="B285" t="str">
            <v>CIUDAD DE MEXICO</v>
          </cell>
          <cell r="C285" t="str">
            <v>COYOACAN</v>
          </cell>
          <cell r="D285" t="str">
            <v>COYOACAN</v>
          </cell>
          <cell r="E285" t="str">
            <v>CLINICA DE ESPECIALIDADES CON CECIS CHURUBUSCO</v>
          </cell>
          <cell r="F285">
            <v>100</v>
          </cell>
          <cell r="G285">
            <v>1149.6130284844621</v>
          </cell>
          <cell r="H285">
            <v>4598.4521139378485</v>
          </cell>
          <cell r="I285" t="str">
            <v>UNINET</v>
          </cell>
        </row>
        <row r="286">
          <cell r="A286">
            <v>36009</v>
          </cell>
          <cell r="B286" t="str">
            <v>CIUDAD DE MEXICO</v>
          </cell>
          <cell r="C286" t="str">
            <v>COYOACAN</v>
          </cell>
          <cell r="D286" t="str">
            <v>COYOACAN</v>
          </cell>
          <cell r="E286" t="str">
            <v>SERVICIO POSTAL MEXICANO CORREOS DE MÉXICO VENUSTIANO CARRANZA</v>
          </cell>
          <cell r="F286">
            <v>100</v>
          </cell>
          <cell r="G286">
            <v>1149.6130284844621</v>
          </cell>
          <cell r="H286">
            <v>4598.4521139378485</v>
          </cell>
          <cell r="I286" t="str">
            <v>UNINET</v>
          </cell>
        </row>
        <row r="287">
          <cell r="A287">
            <v>36072</v>
          </cell>
          <cell r="B287" t="str">
            <v>CIUDAD DE MEXICO</v>
          </cell>
          <cell r="C287" t="str">
            <v>COYOACAN</v>
          </cell>
          <cell r="D287" t="str">
            <v>COYOACAN</v>
          </cell>
          <cell r="E287" t="str">
            <v>COLEGIO NACIONAL DE EDUCACIÓN PROFESIONAL TÉCNICA 189, COYOACÁN</v>
          </cell>
          <cell r="F287">
            <v>100</v>
          </cell>
          <cell r="G287">
            <v>975.05932227133394</v>
          </cell>
          <cell r="H287">
            <v>4875.2966113566699</v>
          </cell>
          <cell r="I287" t="str">
            <v>UNINET</v>
          </cell>
        </row>
        <row r="288">
          <cell r="A288">
            <v>36113</v>
          </cell>
          <cell r="B288" t="str">
            <v>CIUDAD DE MEXICO</v>
          </cell>
          <cell r="C288" t="str">
            <v>COYOACAN</v>
          </cell>
          <cell r="D288" t="str">
            <v>COYOACAN</v>
          </cell>
          <cell r="E288" t="str">
            <v>COLEGIO DE BACHILLERES PLANTEL NÚMERO 17 HUAYAMILPAS</v>
          </cell>
          <cell r="F288">
            <v>100</v>
          </cell>
          <cell r="G288">
            <v>1218.8241528391675</v>
          </cell>
          <cell r="H288">
            <v>4875.2966113566699</v>
          </cell>
          <cell r="I288" t="str">
            <v>UNINET</v>
          </cell>
        </row>
        <row r="289">
          <cell r="A289">
            <v>36148</v>
          </cell>
          <cell r="B289" t="str">
            <v>CIUDAD DE MEXICO</v>
          </cell>
          <cell r="C289" t="str">
            <v>COYOACAN</v>
          </cell>
          <cell r="D289" t="str">
            <v>COYOACAN</v>
          </cell>
          <cell r="E289" t="str">
            <v>DIRECCIÓN GENERAL DEL COLEGIO DE BACHILLERES</v>
          </cell>
          <cell r="F289">
            <v>500</v>
          </cell>
          <cell r="G289">
            <v>7741.7135309508449</v>
          </cell>
          <cell r="H289">
            <v>15500</v>
          </cell>
          <cell r="I289" t="str">
            <v>TOTALPLAY</v>
          </cell>
        </row>
        <row r="290">
          <cell r="A290">
            <v>36151</v>
          </cell>
          <cell r="B290" t="str">
            <v>CIUDAD DE MEXICO</v>
          </cell>
          <cell r="C290" t="str">
            <v>COYOACAN</v>
          </cell>
          <cell r="D290" t="str">
            <v>COYOACAN</v>
          </cell>
          <cell r="E290" t="str">
            <v>COLEGIO DE BACHILLERES PLANTEL NÚMERO 4 CULHUACÁN</v>
          </cell>
          <cell r="F290">
            <v>100</v>
          </cell>
          <cell r="G290">
            <v>1218.8241528391675</v>
          </cell>
          <cell r="H290">
            <v>4875.2966113566699</v>
          </cell>
          <cell r="I290" t="str">
            <v>UNINET</v>
          </cell>
        </row>
        <row r="291">
          <cell r="A291">
            <v>36175</v>
          </cell>
          <cell r="B291" t="str">
            <v>CIUDAD DE MEXICO</v>
          </cell>
          <cell r="C291" t="str">
            <v>COYOACAN</v>
          </cell>
          <cell r="D291" t="str">
            <v>COYOACAN</v>
          </cell>
          <cell r="E291" t="str">
            <v>CENTRO DE ESTUDIOS TECNOLÓGICOS INDUSTRIAL Y DE SERVICIOS NÚMERO 2, DAVID ALFARO SIQUEIROS</v>
          </cell>
          <cell r="F291">
            <v>100</v>
          </cell>
          <cell r="G291">
            <v>1625.0988704522233</v>
          </cell>
          <cell r="H291">
            <v>4875.2966113566699</v>
          </cell>
          <cell r="I291" t="str">
            <v>UNINET</v>
          </cell>
        </row>
        <row r="292">
          <cell r="A292">
            <v>36267</v>
          </cell>
          <cell r="B292" t="str">
            <v>CIUDAD DE MEXICO</v>
          </cell>
          <cell r="C292" t="str">
            <v>COYOACAN</v>
          </cell>
          <cell r="D292" t="str">
            <v>COYOACAN</v>
          </cell>
          <cell r="E292" t="str">
            <v>CENTRO DE CAPACITACION PARA EL TRABAJO INDUSTRIAL 13</v>
          </cell>
          <cell r="F292">
            <v>100</v>
          </cell>
          <cell r="G292">
            <v>975.05932227133394</v>
          </cell>
          <cell r="H292">
            <v>4875.2966113566699</v>
          </cell>
          <cell r="I292" t="str">
            <v>UNINET</v>
          </cell>
        </row>
        <row r="293">
          <cell r="A293">
            <v>36270</v>
          </cell>
          <cell r="B293" t="str">
            <v>CIUDAD DE MEXICO</v>
          </cell>
          <cell r="C293" t="str">
            <v>COYOACAN</v>
          </cell>
          <cell r="D293" t="str">
            <v>COYOACAN</v>
          </cell>
          <cell r="E293" t="str">
            <v>CENTRO DE CAPACITACION PARA EL TRABAJO INDUSTRIAL 157</v>
          </cell>
          <cell r="F293">
            <v>100</v>
          </cell>
          <cell r="G293">
            <v>1625.0988704522233</v>
          </cell>
          <cell r="H293">
            <v>4875.2966113566699</v>
          </cell>
          <cell r="I293" t="str">
            <v>UNINET</v>
          </cell>
        </row>
        <row r="294">
          <cell r="A294">
            <v>36272</v>
          </cell>
          <cell r="B294" t="str">
            <v>CIUDAD DE MEXICO</v>
          </cell>
          <cell r="C294" t="str">
            <v>COYOACAN</v>
          </cell>
          <cell r="D294" t="str">
            <v>COYOACAN</v>
          </cell>
          <cell r="E294" t="str">
            <v>CENTRO DE CAPACITACION PARA EL TRABAJO INDUSTRIAL 167</v>
          </cell>
          <cell r="F294">
            <v>100</v>
          </cell>
          <cell r="G294">
            <v>1625.0988704522233</v>
          </cell>
          <cell r="H294">
            <v>4875.2966113566699</v>
          </cell>
          <cell r="I294" t="str">
            <v>UNINET</v>
          </cell>
        </row>
        <row r="295">
          <cell r="A295">
            <v>36333</v>
          </cell>
          <cell r="B295" t="str">
            <v>CIUDAD DE MEXICO</v>
          </cell>
          <cell r="C295" t="str">
            <v>COYOACAN</v>
          </cell>
          <cell r="D295" t="str">
            <v>COYOACAN</v>
          </cell>
          <cell r="E295" t="str">
            <v>COLEGIO DE LA FRONTERA NORTE</v>
          </cell>
          <cell r="F295">
            <v>100</v>
          </cell>
          <cell r="G295">
            <v>975.05932227133394</v>
          </cell>
          <cell r="H295">
            <v>4875.2966113566699</v>
          </cell>
          <cell r="I295" t="str">
            <v>UNINET</v>
          </cell>
        </row>
        <row r="296">
          <cell r="A296">
            <v>36521</v>
          </cell>
          <cell r="B296" t="str">
            <v>CIUDAD DE MEXICO</v>
          </cell>
          <cell r="C296" t="str">
            <v>COYOACAN</v>
          </cell>
          <cell r="D296" t="str">
            <v>COYOACAN</v>
          </cell>
          <cell r="E296" t="str">
            <v>HOSPITAL GENERAL DE ZONA NÚMERO 32 VILLA COAPA</v>
          </cell>
          <cell r="F296">
            <v>100</v>
          </cell>
          <cell r="G296">
            <v>919.69042278756967</v>
          </cell>
          <cell r="H296">
            <v>4598.4521139378485</v>
          </cell>
          <cell r="I296" t="str">
            <v>UNINET</v>
          </cell>
        </row>
        <row r="297">
          <cell r="A297">
            <v>36570</v>
          </cell>
          <cell r="B297" t="str">
            <v>CIUDAD DE MEXICO</v>
          </cell>
          <cell r="C297" t="str">
            <v>COYOACAN</v>
          </cell>
          <cell r="D297" t="str">
            <v>COYOACAN</v>
          </cell>
          <cell r="E297" t="str">
            <v>SECRETARÍA DE COMUNICACIONES Y TRANSPORTES SEDE BOMBAS</v>
          </cell>
          <cell r="F297">
            <v>200</v>
          </cell>
          <cell r="G297">
            <v>4048.1642352362828</v>
          </cell>
          <cell r="H297">
            <v>8096.3284704725656</v>
          </cell>
          <cell r="I297" t="str">
            <v>UNINET</v>
          </cell>
        </row>
        <row r="298">
          <cell r="A298">
            <v>36618</v>
          </cell>
          <cell r="B298" t="str">
            <v>CIUDAD DE MEXICO</v>
          </cell>
          <cell r="C298" t="str">
            <v>COYOACAN</v>
          </cell>
          <cell r="D298" t="str">
            <v>COYOACAN</v>
          </cell>
          <cell r="E298" t="str">
            <v>ESCUELA SUPERIOR DE INGENIERÍA MECÁNICA Y ELÉCTRICA UNIDAD CULHUACÁN</v>
          </cell>
          <cell r="F298">
            <v>100</v>
          </cell>
          <cell r="G298">
            <v>975.05932227133394</v>
          </cell>
          <cell r="H298">
            <v>4875.2966113566699</v>
          </cell>
          <cell r="I298" t="str">
            <v>UNINET</v>
          </cell>
        </row>
        <row r="299">
          <cell r="A299">
            <v>36626</v>
          </cell>
          <cell r="B299" t="str">
            <v>CIUDAD DE MEXICO</v>
          </cell>
          <cell r="C299" t="str">
            <v>COYOACAN</v>
          </cell>
          <cell r="D299" t="str">
            <v>COYOACAN</v>
          </cell>
          <cell r="E299" t="str">
            <v>CENTRO DE ESTUDIOS CIENTÍFICOS Y TECNOLÓGICOS (CECYT) 13, RICARDO FLORES MAGÓN</v>
          </cell>
          <cell r="F299">
            <v>100</v>
          </cell>
          <cell r="G299">
            <v>1218.8241528391675</v>
          </cell>
          <cell r="H299">
            <v>4875.2966113566699</v>
          </cell>
          <cell r="I299" t="str">
            <v>UNINET</v>
          </cell>
        </row>
        <row r="300">
          <cell r="A300">
            <v>71033</v>
          </cell>
          <cell r="B300" t="str">
            <v>CIUDAD DE MEXICO</v>
          </cell>
          <cell r="C300" t="str">
            <v>COYOACAN</v>
          </cell>
          <cell r="D300" t="str">
            <v>COYOACAN</v>
          </cell>
          <cell r="E300" t="str">
            <v>SECRETARÍA DE MARINA</v>
          </cell>
          <cell r="F300">
            <v>1000</v>
          </cell>
          <cell r="G300">
            <v>11829.827404359172</v>
          </cell>
          <cell r="H300">
            <v>24000</v>
          </cell>
          <cell r="I300" t="str">
            <v>TOTALPLAY</v>
          </cell>
        </row>
        <row r="301">
          <cell r="A301">
            <v>71046</v>
          </cell>
          <cell r="B301" t="str">
            <v>CIUDAD DE MEXICO</v>
          </cell>
          <cell r="C301" t="str">
            <v>COYOACAN</v>
          </cell>
          <cell r="D301" t="str">
            <v>COYOACAN</v>
          </cell>
          <cell r="E301" t="str">
            <v>INSTITUTO NACIONAL DE ECOLOGÍA Y CAMBIO CLIMÁTICO</v>
          </cell>
          <cell r="F301">
            <v>100</v>
          </cell>
          <cell r="G301">
            <v>919.69042278756967</v>
          </cell>
          <cell r="H301">
            <v>4598.4521139378485</v>
          </cell>
          <cell r="I301" t="str">
            <v>UNINET</v>
          </cell>
        </row>
        <row r="302">
          <cell r="A302">
            <v>71065</v>
          </cell>
          <cell r="B302" t="str">
            <v>CIUDAD DE MEXICO</v>
          </cell>
          <cell r="C302" t="str">
            <v>COYOACAN</v>
          </cell>
          <cell r="D302" t="str">
            <v>COYOACAN</v>
          </cell>
          <cell r="E302" t="str">
            <v>HOSPITAL PEDIÁTRICO COYOACÁN</v>
          </cell>
          <cell r="F302">
            <v>100</v>
          </cell>
          <cell r="G302">
            <v>919.69042278756967</v>
          </cell>
          <cell r="H302">
            <v>4598.4521139378485</v>
          </cell>
          <cell r="I302" t="str">
            <v>UNINET</v>
          </cell>
        </row>
        <row r="303">
          <cell r="A303">
            <v>76273</v>
          </cell>
          <cell r="B303" t="str">
            <v>CIUDAD DE MEXICO</v>
          </cell>
          <cell r="C303" t="str">
            <v>COYOACAN</v>
          </cell>
          <cell r="D303" t="str">
            <v>COYOACAN</v>
          </cell>
          <cell r="E303" t="str">
            <v>CENTRO NACIONAL DE PREVENCIÓN DE DESASTRES (CENAPRED)</v>
          </cell>
          <cell r="F303">
            <v>100</v>
          </cell>
          <cell r="G303">
            <v>1149.6130284844621</v>
          </cell>
          <cell r="H303">
            <v>4598.4521139378485</v>
          </cell>
          <cell r="I303" t="str">
            <v>UNINET</v>
          </cell>
        </row>
        <row r="304">
          <cell r="A304">
            <v>35612</v>
          </cell>
          <cell r="B304" t="str">
            <v>CIUDAD DE MEXICO</v>
          </cell>
          <cell r="C304" t="str">
            <v>CUAJIMALPA DE MORELOS</v>
          </cell>
          <cell r="D304" t="str">
            <v>CUAJIMALPA DE MORELOS</v>
          </cell>
          <cell r="E304" t="str">
            <v>UNIVERSIDAD AUTÓNOMA METROPOLITANA UNIDAD CUAJIMALPA</v>
          </cell>
          <cell r="F304">
            <v>100</v>
          </cell>
          <cell r="G304">
            <v>6675.0593222713342</v>
          </cell>
          <cell r="H304">
            <v>4875.2966113566699</v>
          </cell>
          <cell r="I304" t="str">
            <v>UNINET</v>
          </cell>
        </row>
        <row r="305">
          <cell r="A305">
            <v>36109</v>
          </cell>
          <cell r="B305" t="str">
            <v>CIUDAD DE MEXICO</v>
          </cell>
          <cell r="C305" t="str">
            <v>CUAJIMALPA DE MORELOS</v>
          </cell>
          <cell r="D305" t="str">
            <v>CUAJIMALPA DE MORELOS</v>
          </cell>
          <cell r="E305" t="str">
            <v>COLEGIO DE BACHILLERES PLANTEL NÚMERO 8 CUAJIMALPA</v>
          </cell>
          <cell r="F305">
            <v>100</v>
          </cell>
          <cell r="G305">
            <v>1218.8241528391675</v>
          </cell>
          <cell r="H305">
            <v>4875.2966113566699</v>
          </cell>
          <cell r="I305" t="str">
            <v>UNINET</v>
          </cell>
        </row>
        <row r="306">
          <cell r="A306">
            <v>36125</v>
          </cell>
          <cell r="B306" t="str">
            <v>CIUDAD DE MEXICO</v>
          </cell>
          <cell r="C306" t="str">
            <v>CUAJIMALPA DE MORELOS</v>
          </cell>
          <cell r="D306" t="str">
            <v>CUAJIMALPA DE MORELOS</v>
          </cell>
          <cell r="E306" t="str">
            <v>COLEGIO NACIONAL DE EDUCACIÓN PROFESIONAL TÉCNICA 267, SANTA FE</v>
          </cell>
          <cell r="F306">
            <v>100</v>
          </cell>
          <cell r="G306">
            <v>1218.8241528391675</v>
          </cell>
          <cell r="H306">
            <v>4875.2966113566699</v>
          </cell>
          <cell r="I306" t="str">
            <v>UNINET</v>
          </cell>
        </row>
        <row r="307">
          <cell r="A307">
            <v>36319</v>
          </cell>
          <cell r="B307" t="str">
            <v>CIUDAD DE MEXICO</v>
          </cell>
          <cell r="C307" t="str">
            <v>CUAJIMALPA DE MORELOS</v>
          </cell>
          <cell r="D307" t="str">
            <v>CUAJIMALPA DE MORELOS</v>
          </cell>
          <cell r="E307" t="str">
            <v>CENTRO DE INVESTIGACIÓN Y DOCENCIA ECONÓMICAS A.C.</v>
          </cell>
          <cell r="F307">
            <v>100</v>
          </cell>
          <cell r="G307">
            <v>812.54943522611165</v>
          </cell>
          <cell r="H307">
            <v>4875.2966113566699</v>
          </cell>
          <cell r="I307" t="str">
            <v>UNINET</v>
          </cell>
        </row>
        <row r="308">
          <cell r="A308">
            <v>35560</v>
          </cell>
          <cell r="B308" t="str">
            <v>CIUDAD DE MEXICO</v>
          </cell>
          <cell r="C308" t="str">
            <v>CUAUHTEMOC</v>
          </cell>
          <cell r="D308" t="str">
            <v>CUAUHTEMOC</v>
          </cell>
          <cell r="E308" t="str">
            <v>SECRETARÍA DE CULTURA</v>
          </cell>
          <cell r="F308">
            <v>1000</v>
          </cell>
          <cell r="G308">
            <v>9463.8619234873368</v>
          </cell>
          <cell r="H308">
            <v>24000</v>
          </cell>
          <cell r="I308" t="str">
            <v>TOTALPLAY</v>
          </cell>
        </row>
        <row r="309">
          <cell r="A309">
            <v>35561</v>
          </cell>
          <cell r="B309" t="str">
            <v>CIUDAD DE MEXICO</v>
          </cell>
          <cell r="C309" t="str">
            <v>CUAUHTEMOC</v>
          </cell>
          <cell r="D309" t="str">
            <v>CUAUHTEMOC</v>
          </cell>
          <cell r="E309" t="str">
            <v>FONDO NACIONAL PARA LA CULTURA Y LAS ARTES</v>
          </cell>
          <cell r="F309">
            <v>100</v>
          </cell>
          <cell r="G309">
            <v>1149.6130284844621</v>
          </cell>
          <cell r="H309">
            <v>4598.4521139378485</v>
          </cell>
          <cell r="I309" t="str">
            <v>UNINET</v>
          </cell>
        </row>
        <row r="310">
          <cell r="A310">
            <v>35563</v>
          </cell>
          <cell r="B310" t="str">
            <v>CIUDAD DE MEXICO</v>
          </cell>
          <cell r="C310" t="str">
            <v>CUAUHTEMOC</v>
          </cell>
          <cell r="D310" t="str">
            <v>CUAUHTEMOC</v>
          </cell>
          <cell r="E310" t="str">
            <v>BIBLIOTECA MÉXICO</v>
          </cell>
          <cell r="F310">
            <v>200</v>
          </cell>
          <cell r="G310">
            <v>2024.0821176181414</v>
          </cell>
          <cell r="H310">
            <v>8096.3284704725656</v>
          </cell>
          <cell r="I310" t="str">
            <v>UNINET</v>
          </cell>
        </row>
        <row r="311">
          <cell r="A311">
            <v>35564</v>
          </cell>
          <cell r="B311" t="str">
            <v>CIUDAD DE MEXICO</v>
          </cell>
          <cell r="C311" t="str">
            <v>CUAUHTEMOC</v>
          </cell>
          <cell r="D311" t="str">
            <v>CUAUHTEMOC</v>
          </cell>
          <cell r="E311" t="str">
            <v>CENTRO DE LA IMÁGEN</v>
          </cell>
          <cell r="F311">
            <v>100</v>
          </cell>
          <cell r="G311">
            <v>5516.4086856563081</v>
          </cell>
          <cell r="H311">
            <v>4598.4521139378485</v>
          </cell>
          <cell r="I311" t="str">
            <v>UNINET</v>
          </cell>
        </row>
        <row r="312">
          <cell r="A312">
            <v>35565</v>
          </cell>
          <cell r="B312" t="str">
            <v>CIUDAD DE MEXICO</v>
          </cell>
          <cell r="C312" t="str">
            <v>CUAUHTEMOC</v>
          </cell>
          <cell r="D312" t="str">
            <v>CUAUHTEMOC</v>
          </cell>
          <cell r="E312" t="str">
            <v>BIBLIOTECA VASCONCELOS</v>
          </cell>
          <cell r="F312">
            <v>1000</v>
          </cell>
          <cell r="G312">
            <v>11829.827404359172</v>
          </cell>
          <cell r="H312">
            <v>24000</v>
          </cell>
          <cell r="I312" t="str">
            <v>TOTALPLAY</v>
          </cell>
        </row>
        <row r="313">
          <cell r="A313">
            <v>35566</v>
          </cell>
          <cell r="B313" t="str">
            <v>CIUDAD DE MEXICO</v>
          </cell>
          <cell r="C313" t="str">
            <v>CUAUHTEMOC</v>
          </cell>
          <cell r="D313" t="str">
            <v>CUAUHTEMOC</v>
          </cell>
          <cell r="E313" t="str">
            <v>COORDINACIÓN DE SISTEMA NACIONAL DE FOMENTO MÚSICAL</v>
          </cell>
          <cell r="F313">
            <v>100</v>
          </cell>
          <cell r="G313">
            <v>1149.6130284844621</v>
          </cell>
          <cell r="H313">
            <v>4598.4521139378485</v>
          </cell>
          <cell r="I313" t="str">
            <v>UNINET</v>
          </cell>
        </row>
        <row r="314">
          <cell r="A314">
            <v>35580</v>
          </cell>
          <cell r="B314" t="str">
            <v>CIUDAD DE MEXICO</v>
          </cell>
          <cell r="C314" t="str">
            <v>CUAUHTEMOC</v>
          </cell>
          <cell r="D314" t="str">
            <v>CUAUHTEMOC</v>
          </cell>
          <cell r="E314" t="str">
            <v>CENTRO DE INVESTIGACION COREOGRAFICA</v>
          </cell>
          <cell r="F314">
            <v>100</v>
          </cell>
          <cell r="G314">
            <v>5516.4086856563081</v>
          </cell>
          <cell r="H314">
            <v>4598.4521139378485</v>
          </cell>
          <cell r="I314" t="str">
            <v>UNINET</v>
          </cell>
        </row>
        <row r="315">
          <cell r="A315">
            <v>35581</v>
          </cell>
          <cell r="B315" t="str">
            <v>CIUDAD DE MEXICO</v>
          </cell>
          <cell r="C315" t="str">
            <v>CUAUHTEMOC</v>
          </cell>
          <cell r="D315" t="str">
            <v>CUAUHTEMOC</v>
          </cell>
          <cell r="E315" t="str">
            <v>SUBDIRECCION GENERAL DE EDUCACION E INVESTIGACION ARTISTICA</v>
          </cell>
          <cell r="F315">
            <v>100</v>
          </cell>
          <cell r="G315">
            <v>919.69042278756967</v>
          </cell>
          <cell r="H315">
            <v>4598.4521139378485</v>
          </cell>
          <cell r="I315" t="str">
            <v>UNINET</v>
          </cell>
        </row>
        <row r="316">
          <cell r="A316">
            <v>35582</v>
          </cell>
          <cell r="B316" t="str">
            <v>CIUDAD DE MEXICO</v>
          </cell>
          <cell r="C316" t="str">
            <v>CUAUHTEMOC</v>
          </cell>
          <cell r="D316" t="str">
            <v>CUAUHTEMOC</v>
          </cell>
          <cell r="E316" t="str">
            <v>ESCUELA DE ARTESANIAS</v>
          </cell>
          <cell r="F316">
            <v>100</v>
          </cell>
          <cell r="G316">
            <v>5516.4086856563081</v>
          </cell>
          <cell r="H316">
            <v>4598.4521139378485</v>
          </cell>
          <cell r="I316" t="str">
            <v>UNINET</v>
          </cell>
        </row>
        <row r="317">
          <cell r="A317">
            <v>35583</v>
          </cell>
          <cell r="B317" t="str">
            <v>CIUDAD DE MEXICO</v>
          </cell>
          <cell r="C317" t="str">
            <v>CUAUHTEMOC</v>
          </cell>
          <cell r="D317" t="str">
            <v>CUAUHTEMOC</v>
          </cell>
          <cell r="E317" t="str">
            <v>ESCUELA DE DISEÑO</v>
          </cell>
          <cell r="F317">
            <v>100</v>
          </cell>
          <cell r="G317">
            <v>5516.4086856563081</v>
          </cell>
          <cell r="H317">
            <v>4598.4521139378485</v>
          </cell>
          <cell r="I317" t="str">
            <v>UNINET</v>
          </cell>
        </row>
        <row r="318">
          <cell r="A318">
            <v>35584</v>
          </cell>
          <cell r="B318" t="str">
            <v>CIUDAD DE MEXICO</v>
          </cell>
          <cell r="C318" t="str">
            <v>CUAUHTEMOC</v>
          </cell>
          <cell r="D318" t="str">
            <v>CUAUHTEMOC</v>
          </cell>
          <cell r="E318" t="str">
            <v>GALERIA SALON DE LA PLASTICA MEXICANA</v>
          </cell>
          <cell r="F318">
            <v>100</v>
          </cell>
          <cell r="G318">
            <v>5516.4086856563081</v>
          </cell>
          <cell r="H318">
            <v>4598.4521139378485</v>
          </cell>
          <cell r="I318" t="str">
            <v>UNINET</v>
          </cell>
        </row>
        <row r="319">
          <cell r="A319">
            <v>35585</v>
          </cell>
          <cell r="B319" t="str">
            <v>CIUDAD DE MEXICO</v>
          </cell>
          <cell r="C319" t="str">
            <v>CUAUHTEMOC</v>
          </cell>
          <cell r="D319" t="str">
            <v>CUAUHTEMOC</v>
          </cell>
          <cell r="E319" t="str">
            <v>GALERIA JOSE MARIA VELASCO</v>
          </cell>
          <cell r="F319">
            <v>100</v>
          </cell>
          <cell r="G319">
            <v>6619.6904227875693</v>
          </cell>
          <cell r="H319">
            <v>4598.4521139378485</v>
          </cell>
          <cell r="I319" t="str">
            <v>UNINET</v>
          </cell>
        </row>
        <row r="320">
          <cell r="A320">
            <v>35588</v>
          </cell>
          <cell r="B320" t="str">
            <v>CIUDAD DE MEXICO</v>
          </cell>
          <cell r="C320" t="str">
            <v>CUAUHTEMOC</v>
          </cell>
          <cell r="D320" t="str">
            <v>CUAUHTEMOC</v>
          </cell>
          <cell r="E320" t="str">
            <v>MUSEO NACIONAL DE ARTE (MUNAL)</v>
          </cell>
          <cell r="F320">
            <v>100</v>
          </cell>
          <cell r="G320">
            <v>5516.4086856563081</v>
          </cell>
          <cell r="H320">
            <v>4598.4521139378485</v>
          </cell>
          <cell r="I320" t="str">
            <v>UNINET</v>
          </cell>
        </row>
        <row r="321">
          <cell r="A321">
            <v>35589</v>
          </cell>
          <cell r="B321" t="str">
            <v>CIUDAD DE MEXICO</v>
          </cell>
          <cell r="C321" t="str">
            <v>CUAUHTEMOC</v>
          </cell>
          <cell r="D321" t="str">
            <v>CUAUHTEMOC</v>
          </cell>
          <cell r="E321" t="str">
            <v>MUSEO DEL TEMPLO MAYOR</v>
          </cell>
          <cell r="F321">
            <v>100</v>
          </cell>
          <cell r="G321">
            <v>1149.6130284844621</v>
          </cell>
          <cell r="H321">
            <v>4598.4521139378485</v>
          </cell>
          <cell r="I321" t="str">
            <v>UNINET</v>
          </cell>
        </row>
        <row r="322">
          <cell r="A322">
            <v>35591</v>
          </cell>
          <cell r="B322" t="str">
            <v>CIUDAD DE MEXICO</v>
          </cell>
          <cell r="C322" t="str">
            <v>CUAUHTEMOC</v>
          </cell>
          <cell r="D322" t="str">
            <v>CUAUHTEMOC</v>
          </cell>
          <cell r="E322" t="str">
            <v>MUSEO MURAL DIEGO RIVERA</v>
          </cell>
          <cell r="F322">
            <v>100</v>
          </cell>
          <cell r="G322">
            <v>1149.6130284844621</v>
          </cell>
          <cell r="H322">
            <v>4598.4521139378485</v>
          </cell>
          <cell r="I322" t="str">
            <v>UNINET</v>
          </cell>
        </row>
        <row r="323">
          <cell r="A323">
            <v>35593</v>
          </cell>
          <cell r="B323" t="str">
            <v>CIUDAD DE MEXICO</v>
          </cell>
          <cell r="C323" t="str">
            <v>CUAUHTEMOC</v>
          </cell>
          <cell r="D323" t="str">
            <v>CUAUHTEMOC</v>
          </cell>
          <cell r="E323" t="str">
            <v>MUSEO ANTIGUO COLEGIO DE SAN ILDEFONSO</v>
          </cell>
          <cell r="F323">
            <v>100</v>
          </cell>
          <cell r="G323">
            <v>6619.6904227875693</v>
          </cell>
          <cell r="H323">
            <v>4598.4521139378485</v>
          </cell>
          <cell r="I323" t="str">
            <v>UNINET</v>
          </cell>
        </row>
        <row r="324">
          <cell r="A324">
            <v>35595</v>
          </cell>
          <cell r="B324" t="str">
            <v>CIUDAD DE MEXICO</v>
          </cell>
          <cell r="C324" t="str">
            <v>CUAUHTEMOC</v>
          </cell>
          <cell r="D324" t="str">
            <v>CUAUHTEMOC</v>
          </cell>
          <cell r="E324" t="str">
            <v>MUSEO NACIONAL DE LAS CULTURAS&lt;BR&gt;(CERRADO TEMPORALMENTE)</v>
          </cell>
          <cell r="F324">
            <v>100</v>
          </cell>
          <cell r="G324">
            <v>1149.6130284844621</v>
          </cell>
          <cell r="H324">
            <v>4598.4521139378485</v>
          </cell>
          <cell r="I324" t="str">
            <v>UNINET</v>
          </cell>
        </row>
        <row r="325">
          <cell r="A325">
            <v>35596</v>
          </cell>
          <cell r="B325" t="str">
            <v>CIUDAD DE MEXICO</v>
          </cell>
          <cell r="C325" t="str">
            <v>CUAUHTEMOC</v>
          </cell>
          <cell r="D325" t="str">
            <v>CUAUHTEMOC</v>
          </cell>
          <cell r="E325" t="str">
            <v>MUSEO NACIONAL DE SAN CARLOS</v>
          </cell>
          <cell r="F325">
            <v>100</v>
          </cell>
          <cell r="G325">
            <v>5516.4086856563081</v>
          </cell>
          <cell r="H325">
            <v>4598.4521139378485</v>
          </cell>
          <cell r="I325" t="str">
            <v>UNINET</v>
          </cell>
        </row>
        <row r="326">
          <cell r="A326">
            <v>35599</v>
          </cell>
          <cell r="B326" t="str">
            <v>CIUDAD DE MEXICO</v>
          </cell>
          <cell r="C326" t="str">
            <v>CUAUHTEMOC</v>
          </cell>
          <cell r="D326" t="str">
            <v>CUAUHTEMOC</v>
          </cell>
          <cell r="E326" t="str">
            <v>MUSEO NACIONAL DE LA ESTAMPA</v>
          </cell>
          <cell r="F326">
            <v>100</v>
          </cell>
          <cell r="G326">
            <v>919.69042278756967</v>
          </cell>
          <cell r="H326">
            <v>4598.4521139378485</v>
          </cell>
          <cell r="I326" t="str">
            <v>UNINET</v>
          </cell>
        </row>
        <row r="327">
          <cell r="A327">
            <v>35603</v>
          </cell>
          <cell r="B327" t="str">
            <v>CIUDAD DE MEXICO</v>
          </cell>
          <cell r="C327" t="str">
            <v>CUAUHTEMOC</v>
          </cell>
          <cell r="D327" t="str">
            <v>CUAUHTEMOC</v>
          </cell>
          <cell r="E327" t="str">
            <v>MUSEO DE ARTE POPULAR</v>
          </cell>
          <cell r="F327">
            <v>100</v>
          </cell>
          <cell r="G327">
            <v>1149.6130284844621</v>
          </cell>
          <cell r="H327">
            <v>4598.4521139378485</v>
          </cell>
          <cell r="I327" t="str">
            <v>UNINET</v>
          </cell>
        </row>
        <row r="328">
          <cell r="A328">
            <v>35604</v>
          </cell>
          <cell r="B328" t="str">
            <v>CIUDAD DE MEXICO</v>
          </cell>
          <cell r="C328" t="str">
            <v>CUAUHTEMOC</v>
          </cell>
          <cell r="D328" t="str">
            <v>CUAUHTEMOC</v>
          </cell>
          <cell r="E328" t="str">
            <v>CENTRO DE LECTURA CONDESA</v>
          </cell>
          <cell r="F328">
            <v>100</v>
          </cell>
          <cell r="G328">
            <v>5516.4086856563081</v>
          </cell>
          <cell r="H328">
            <v>4598.4521139378485</v>
          </cell>
          <cell r="I328" t="str">
            <v>UNINET</v>
          </cell>
        </row>
        <row r="329">
          <cell r="A329">
            <v>35605</v>
          </cell>
          <cell r="B329" t="str">
            <v>CIUDAD DE MEXICO</v>
          </cell>
          <cell r="C329" t="str">
            <v>CUAUHTEMOC</v>
          </cell>
          <cell r="D329" t="str">
            <v>CUAUHTEMOC</v>
          </cell>
          <cell r="E329" t="str">
            <v>PALACIO DE BELLAS ARTES</v>
          </cell>
          <cell r="F329">
            <v>500</v>
          </cell>
          <cell r="G329">
            <v>6521.247030366565</v>
          </cell>
          <cell r="H329">
            <v>15500</v>
          </cell>
          <cell r="I329" t="str">
            <v>TOTALPLAY</v>
          </cell>
        </row>
        <row r="330">
          <cell r="A330">
            <v>35621</v>
          </cell>
          <cell r="B330" t="str">
            <v>CIUDAD DE MEXICO</v>
          </cell>
          <cell r="C330" t="str">
            <v>CUAUHTEMOC</v>
          </cell>
          <cell r="D330" t="str">
            <v>CUAUHTEMOC</v>
          </cell>
          <cell r="E330" t="str">
            <v>CENTRO CULTURAL UNIVERSITARIO TLATELOLCO</v>
          </cell>
          <cell r="F330">
            <v>200</v>
          </cell>
          <cell r="G330">
            <v>2695.4582359694136</v>
          </cell>
          <cell r="H330">
            <v>8086.3747079082414</v>
          </cell>
          <cell r="I330" t="str">
            <v>UNINET</v>
          </cell>
        </row>
        <row r="331">
          <cell r="A331">
            <v>35754</v>
          </cell>
          <cell r="B331" t="str">
            <v>CIUDAD DE MEXICO</v>
          </cell>
          <cell r="C331" t="str">
            <v>CUAUHTEMOC</v>
          </cell>
          <cell r="D331" t="str">
            <v>CUAUHTEMOC</v>
          </cell>
          <cell r="E331" t="str">
            <v>CENTRO DE ACTUALIZACIÓN DEL MAGISTERIO EN EL DISTRITO FEDERAL</v>
          </cell>
          <cell r="F331">
            <v>100</v>
          </cell>
          <cell r="G331">
            <v>1218.8241528391675</v>
          </cell>
          <cell r="H331">
            <v>4875.2966113566699</v>
          </cell>
          <cell r="I331" t="str">
            <v>UNINET</v>
          </cell>
        </row>
        <row r="332">
          <cell r="A332">
            <v>35794</v>
          </cell>
          <cell r="B332" t="str">
            <v>CIUDAD DE MEXICO</v>
          </cell>
          <cell r="C332" t="str">
            <v>CUAUHTEMOC</v>
          </cell>
          <cell r="D332" t="str">
            <v>CUAUHTEMOC</v>
          </cell>
          <cell r="E332" t="str">
            <v>OFICINAS CENTRALES INAH (EDIFICIO ARISTOS)</v>
          </cell>
          <cell r="F332">
            <v>100</v>
          </cell>
          <cell r="G332">
            <v>6619.6904227875693</v>
          </cell>
          <cell r="H332">
            <v>4598.4521139378485</v>
          </cell>
          <cell r="I332" t="str">
            <v>UNINET</v>
          </cell>
        </row>
        <row r="333">
          <cell r="A333">
            <v>35798</v>
          </cell>
          <cell r="B333" t="str">
            <v>CIUDAD DE MEXICO</v>
          </cell>
          <cell r="C333" t="str">
            <v>CUAUHTEMOC</v>
          </cell>
          <cell r="D333" t="str">
            <v>CUAUHTEMOC</v>
          </cell>
          <cell r="E333" t="str">
            <v>UNIVERSIDAD ABIERTA Y A DISTANCIA DE MÉXICO (UNAD DE MÉXICO)</v>
          </cell>
          <cell r="F333">
            <v>200</v>
          </cell>
          <cell r="G333">
            <v>2021.5936769770603</v>
          </cell>
          <cell r="H333">
            <v>8086.3747079082414</v>
          </cell>
          <cell r="I333" t="str">
            <v>UNINET</v>
          </cell>
        </row>
        <row r="334">
          <cell r="A334">
            <v>35878</v>
          </cell>
          <cell r="B334" t="str">
            <v>CIUDAD DE MEXICO</v>
          </cell>
          <cell r="C334" t="str">
            <v>CUAUHTEMOC</v>
          </cell>
          <cell r="D334" t="str">
            <v>CUAUHTEMOC</v>
          </cell>
          <cell r="E334" t="str">
            <v>HOSPITAL INFANTIL DE MEXICO FEDERICO GOMEZ</v>
          </cell>
          <cell r="F334">
            <v>100</v>
          </cell>
          <cell r="G334">
            <v>5516.4086856563081</v>
          </cell>
          <cell r="H334">
            <v>4598.4521139378485</v>
          </cell>
          <cell r="I334" t="str">
            <v>UNINET</v>
          </cell>
        </row>
        <row r="335">
          <cell r="A335">
            <v>35884</v>
          </cell>
          <cell r="B335" t="str">
            <v>CIUDAD DE MEXICO</v>
          </cell>
          <cell r="C335" t="str">
            <v>CUAUHTEMOC</v>
          </cell>
          <cell r="D335" t="str">
            <v>CUAUHTEMOC</v>
          </cell>
          <cell r="E335" t="str">
            <v>HOSPITAL GENERAL DE MÉXICO</v>
          </cell>
          <cell r="F335">
            <v>100</v>
          </cell>
          <cell r="G335">
            <v>8274.6130284844621</v>
          </cell>
          <cell r="H335">
            <v>4598.4521139378485</v>
          </cell>
          <cell r="I335" t="str">
            <v>UNINET</v>
          </cell>
        </row>
        <row r="336">
          <cell r="A336">
            <v>35885</v>
          </cell>
          <cell r="B336" t="str">
            <v>CIUDAD DE MEXICO</v>
          </cell>
          <cell r="C336" t="str">
            <v>CUAUHTEMOC</v>
          </cell>
          <cell r="D336" t="str">
            <v>CUAUHTEMOC</v>
          </cell>
          <cell r="E336" t="str">
            <v>HOSPITAL NACIONAL HOMEOPATICO</v>
          </cell>
          <cell r="F336">
            <v>100</v>
          </cell>
          <cell r="G336">
            <v>5516.4086856563081</v>
          </cell>
          <cell r="H336">
            <v>4598.4521139378485</v>
          </cell>
          <cell r="I336" t="str">
            <v>UNINET</v>
          </cell>
        </row>
        <row r="337">
          <cell r="A337">
            <v>35915</v>
          </cell>
          <cell r="B337" t="str">
            <v>CIUDAD DE MEXICO</v>
          </cell>
          <cell r="C337" t="str">
            <v>CUAUHTEMOC</v>
          </cell>
          <cell r="D337" t="str">
            <v>CUAUHTEMOC</v>
          </cell>
          <cell r="E337" t="str">
            <v>INDIANILLA</v>
          </cell>
          <cell r="F337">
            <v>100</v>
          </cell>
          <cell r="G337">
            <v>1149.6130284844621</v>
          </cell>
          <cell r="H337">
            <v>4598.4521139378485</v>
          </cell>
          <cell r="I337" t="str">
            <v>UNINET</v>
          </cell>
        </row>
        <row r="338">
          <cell r="A338">
            <v>35916</v>
          </cell>
          <cell r="B338" t="str">
            <v>CIUDAD DE MEXICO</v>
          </cell>
          <cell r="C338" t="str">
            <v>CUAUHTEMOC</v>
          </cell>
          <cell r="D338" t="str">
            <v>CUAUHTEMOC</v>
          </cell>
          <cell r="E338" t="str">
            <v>NEUROPSIQUIATRÍA</v>
          </cell>
          <cell r="F338">
            <v>100</v>
          </cell>
          <cell r="G338">
            <v>1149.6130284844621</v>
          </cell>
          <cell r="H338">
            <v>4598.4521139378485</v>
          </cell>
          <cell r="I338" t="str">
            <v>UNINET</v>
          </cell>
        </row>
        <row r="339">
          <cell r="A339">
            <v>35931</v>
          </cell>
          <cell r="B339" t="str">
            <v>CIUDAD DE MEXICO</v>
          </cell>
          <cell r="C339" t="str">
            <v>CUAUHTEMOC</v>
          </cell>
          <cell r="D339" t="str">
            <v>CUAUHTEMOC</v>
          </cell>
          <cell r="E339" t="str">
            <v>HOSPITAL GENERAL DOCTOR GREGORIO SALAS FLORES</v>
          </cell>
          <cell r="F339">
            <v>100</v>
          </cell>
          <cell r="G339">
            <v>6619.6904227875693</v>
          </cell>
          <cell r="H339">
            <v>4598.4521139378485</v>
          </cell>
          <cell r="I339" t="str">
            <v>UNINET</v>
          </cell>
        </row>
        <row r="340">
          <cell r="A340">
            <v>35963</v>
          </cell>
          <cell r="B340" t="str">
            <v>CIUDAD DE MEXICO</v>
          </cell>
          <cell r="C340" t="str">
            <v>CUAUHTEMOC</v>
          </cell>
          <cell r="D340" t="str">
            <v>CUAUHTEMOC</v>
          </cell>
          <cell r="E340" t="str">
            <v>CLINICA DE ESPECIALIDADES DENTALES DOCTOR HONORATO VILLA ACOSTA</v>
          </cell>
          <cell r="F340">
            <v>100</v>
          </cell>
          <cell r="G340">
            <v>1149.6130284844621</v>
          </cell>
          <cell r="H340">
            <v>4598.4521139378485</v>
          </cell>
          <cell r="I340" t="str">
            <v>UNINET</v>
          </cell>
        </row>
        <row r="341">
          <cell r="A341">
            <v>36007</v>
          </cell>
          <cell r="B341" t="str">
            <v>CIUDAD DE MEXICO</v>
          </cell>
          <cell r="C341" t="str">
            <v>CUAUHTEMOC</v>
          </cell>
          <cell r="D341" t="str">
            <v>CUAUHTEMOC</v>
          </cell>
          <cell r="E341" t="str">
            <v>PALACIO POSTAL</v>
          </cell>
          <cell r="F341">
            <v>100</v>
          </cell>
          <cell r="G341">
            <v>919.69042278756967</v>
          </cell>
          <cell r="H341">
            <v>4598.4521139378485</v>
          </cell>
          <cell r="I341" t="str">
            <v>UNINET</v>
          </cell>
        </row>
        <row r="342">
          <cell r="A342">
            <v>36115</v>
          </cell>
          <cell r="B342" t="str">
            <v>CIUDAD DE MEXICO</v>
          </cell>
          <cell r="C342" t="str">
            <v>CUAUHTEMOC</v>
          </cell>
          <cell r="D342" t="str">
            <v>CUAUHTEMOC</v>
          </cell>
          <cell r="E342" t="str">
            <v>FIDEICOMISO DE INFORMACIÓN PARA PERSONAL DE LA MARINA MERCANTE NACIONAL</v>
          </cell>
          <cell r="F342">
            <v>100</v>
          </cell>
          <cell r="G342">
            <v>919.69042278756967</v>
          </cell>
          <cell r="H342">
            <v>4598.4521139378485</v>
          </cell>
          <cell r="I342" t="str">
            <v>UNINET</v>
          </cell>
        </row>
        <row r="343">
          <cell r="A343">
            <v>36170</v>
          </cell>
          <cell r="B343" t="str">
            <v>CIUDAD DE MEXICO</v>
          </cell>
          <cell r="C343" t="str">
            <v>CUAUHTEMOC</v>
          </cell>
          <cell r="D343" t="str">
            <v>CUAUHTEMOC</v>
          </cell>
          <cell r="E343" t="str">
            <v>CENTRO DE ESTUDIOS TECNOLÓGICOS INDUSTRIAL Y DE SERVICIOS NÚMERO 3 JUANA BELEN GUTIERREZ DE MENDOZA</v>
          </cell>
          <cell r="F343">
            <v>100</v>
          </cell>
          <cell r="G343">
            <v>975.05932227133394</v>
          </cell>
          <cell r="H343">
            <v>4875.2966113566699</v>
          </cell>
          <cell r="I343" t="str">
            <v>UNINET</v>
          </cell>
        </row>
        <row r="344">
          <cell r="A344">
            <v>36208</v>
          </cell>
          <cell r="B344" t="str">
            <v>CIUDAD DE MEXICO</v>
          </cell>
          <cell r="C344" t="str">
            <v>CUAUHTEMOC</v>
          </cell>
          <cell r="D344" t="str">
            <v>CUAUHTEMOC</v>
          </cell>
          <cell r="E344" t="str">
            <v>CENTRO DE CAPACITACION PARA EL TRABAJO INDUSTRIAL 25</v>
          </cell>
          <cell r="F344">
            <v>100</v>
          </cell>
          <cell r="G344">
            <v>812.54943522611165</v>
          </cell>
          <cell r="H344">
            <v>4875.2966113566699</v>
          </cell>
          <cell r="I344" t="str">
            <v>UNINET</v>
          </cell>
        </row>
        <row r="345">
          <cell r="A345">
            <v>36269</v>
          </cell>
          <cell r="B345" t="str">
            <v>CIUDAD DE MEXICO</v>
          </cell>
          <cell r="C345" t="str">
            <v>CUAUHTEMOC</v>
          </cell>
          <cell r="D345" t="str">
            <v>CUAUHTEMOC</v>
          </cell>
          <cell r="E345" t="str">
            <v>CENTRO DE CAPACITACION PARA EL TRABAJO INDUSTRIAL 153</v>
          </cell>
          <cell r="F345">
            <v>100</v>
          </cell>
          <cell r="G345">
            <v>1218.8241528391675</v>
          </cell>
          <cell r="H345">
            <v>4875.2966113566699</v>
          </cell>
          <cell r="I345" t="str">
            <v>UNINET</v>
          </cell>
        </row>
        <row r="346">
          <cell r="A346">
            <v>36271</v>
          </cell>
          <cell r="B346" t="str">
            <v>CIUDAD DE MEXICO</v>
          </cell>
          <cell r="C346" t="str">
            <v>CUAUHTEMOC</v>
          </cell>
          <cell r="D346" t="str">
            <v>CUAUHTEMOC</v>
          </cell>
          <cell r="E346" t="str">
            <v>CENTRO DE CAPACITACION PARA EL TRABAJO INDUSTRIAL 162</v>
          </cell>
          <cell r="F346">
            <v>100</v>
          </cell>
          <cell r="G346">
            <v>1218.8241528391675</v>
          </cell>
          <cell r="H346">
            <v>4875.2966113566699</v>
          </cell>
          <cell r="I346" t="str">
            <v>UNINET</v>
          </cell>
        </row>
        <row r="347">
          <cell r="A347">
            <v>36347</v>
          </cell>
          <cell r="B347" t="str">
            <v>CIUDAD DE MEXICO</v>
          </cell>
          <cell r="C347" t="str">
            <v>CUAUHTEMOC</v>
          </cell>
          <cell r="D347" t="str">
            <v>CUAUHTEMOC</v>
          </cell>
          <cell r="E347" t="str">
            <v>UNIVERSIDAD AUTÓNOMA DE LA CIUDAD DE MÉXICO, PLANTEL CENTRO HISTORICO</v>
          </cell>
          <cell r="F347">
            <v>100</v>
          </cell>
          <cell r="G347">
            <v>975.05932227133394</v>
          </cell>
          <cell r="H347">
            <v>4875.2966113566699</v>
          </cell>
          <cell r="I347" t="str">
            <v>UNINET</v>
          </cell>
        </row>
        <row r="348">
          <cell r="A348">
            <v>36459</v>
          </cell>
          <cell r="B348" t="str">
            <v>CIUDAD DE MEXICO</v>
          </cell>
          <cell r="C348" t="str">
            <v>CUAUHTEMOC</v>
          </cell>
          <cell r="D348" t="str">
            <v>CUAUHTEMOC</v>
          </cell>
          <cell r="E348" t="str">
            <v>HOSPITAL DE ONCOLOGIA CENTRO MEDICO NACIONAL SIGLO XXI</v>
          </cell>
          <cell r="F348">
            <v>100</v>
          </cell>
          <cell r="G348">
            <v>1532.8173713126162</v>
          </cell>
          <cell r="H348">
            <v>4598.4521139378485</v>
          </cell>
          <cell r="I348" t="str">
            <v>UNINET</v>
          </cell>
        </row>
        <row r="349">
          <cell r="A349">
            <v>36461</v>
          </cell>
          <cell r="B349" t="str">
            <v>CIUDAD DE MEXICO</v>
          </cell>
          <cell r="C349" t="str">
            <v>CUAUHTEMOC</v>
          </cell>
          <cell r="D349" t="str">
            <v>CUAUHTEMOC</v>
          </cell>
          <cell r="E349" t="str">
            <v>SUBDELEGACIÓN 2 SANTA MARÍA LA RIBERA</v>
          </cell>
          <cell r="F349">
            <v>100</v>
          </cell>
          <cell r="G349">
            <v>919.69042278756967</v>
          </cell>
          <cell r="H349">
            <v>4598.4521139378485</v>
          </cell>
          <cell r="I349" t="str">
            <v>UNINET</v>
          </cell>
        </row>
        <row r="350">
          <cell r="A350">
            <v>36462</v>
          </cell>
          <cell r="B350" t="str">
            <v>CIUDAD DE MEXICO</v>
          </cell>
          <cell r="C350" t="str">
            <v>CUAUHTEMOC</v>
          </cell>
          <cell r="D350" t="str">
            <v>CUAUHTEMOC</v>
          </cell>
          <cell r="E350" t="str">
            <v>SUBDELEGACIÓN 4 GUERRERO</v>
          </cell>
          <cell r="F350">
            <v>100</v>
          </cell>
          <cell r="G350">
            <v>1149.6130284844621</v>
          </cell>
          <cell r="H350">
            <v>4598.4521139378485</v>
          </cell>
          <cell r="I350" t="str">
            <v>UNINET</v>
          </cell>
        </row>
        <row r="351">
          <cell r="A351">
            <v>36517</v>
          </cell>
          <cell r="B351" t="str">
            <v>CIUDAD DE MEXICO</v>
          </cell>
          <cell r="C351" t="str">
            <v>CUAUHTEMOC</v>
          </cell>
          <cell r="D351" t="str">
            <v>CUAUHTEMOC</v>
          </cell>
          <cell r="E351" t="str">
            <v>SUBDELEGACIÓN 5 CENTRO</v>
          </cell>
          <cell r="F351">
            <v>100</v>
          </cell>
          <cell r="G351">
            <v>919.69042278756967</v>
          </cell>
          <cell r="H351">
            <v>4598.4521139378485</v>
          </cell>
          <cell r="I351" t="str">
            <v>UNINET</v>
          </cell>
        </row>
        <row r="352">
          <cell r="A352">
            <v>36520</v>
          </cell>
          <cell r="B352" t="str">
            <v>CIUDAD DE MEXICO</v>
          </cell>
          <cell r="C352" t="str">
            <v>CUAUHTEMOC</v>
          </cell>
          <cell r="D352" t="str">
            <v>CUAUHTEMOC</v>
          </cell>
          <cell r="E352" t="str">
            <v>DELEGACIÓN 4 SURESTE, D. F.</v>
          </cell>
          <cell r="F352">
            <v>100</v>
          </cell>
          <cell r="G352">
            <v>766.40868565630808</v>
          </cell>
          <cell r="H352">
            <v>4598.4521139378485</v>
          </cell>
          <cell r="I352" t="str">
            <v>UNINET</v>
          </cell>
        </row>
        <row r="353">
          <cell r="A353">
            <v>36522</v>
          </cell>
          <cell r="B353" t="str">
            <v>CIUDAD DE MEXICO</v>
          </cell>
          <cell r="C353" t="str">
            <v>CUAUHTEMOC</v>
          </cell>
          <cell r="D353" t="str">
            <v>CUAUHTEMOC</v>
          </cell>
          <cell r="E353" t="str">
            <v>CENTRO INFORMATICO DE ZONA, CIUDAD DE MEXICO</v>
          </cell>
          <cell r="F353">
            <v>200</v>
          </cell>
          <cell r="G353">
            <v>1619.265694094513</v>
          </cell>
          <cell r="H353">
            <v>8096.3284704725656</v>
          </cell>
          <cell r="I353" t="str">
            <v>UNINET</v>
          </cell>
        </row>
        <row r="354">
          <cell r="A354">
            <v>36523</v>
          </cell>
          <cell r="B354" t="str">
            <v>CIUDAD DE MEXICO</v>
          </cell>
          <cell r="C354" t="str">
            <v>CUAUHTEMOC</v>
          </cell>
          <cell r="D354" t="str">
            <v>CUAUHTEMOC</v>
          </cell>
          <cell r="E354" t="str">
            <v>HOSPITAL GENERAL DE ZONA NÚMERO 27 TLATELOLCO</v>
          </cell>
          <cell r="F354">
            <v>100</v>
          </cell>
          <cell r="G354">
            <v>1149.6130284844621</v>
          </cell>
          <cell r="H354">
            <v>4598.4521139378485</v>
          </cell>
          <cell r="I354" t="str">
            <v>UNINET</v>
          </cell>
        </row>
        <row r="355">
          <cell r="A355">
            <v>36528</v>
          </cell>
          <cell r="B355" t="str">
            <v>CIUDAD DE MEXICO</v>
          </cell>
          <cell r="C355" t="str">
            <v>CUAUHTEMOC</v>
          </cell>
          <cell r="D355" t="str">
            <v>CUAUHTEMOC</v>
          </cell>
          <cell r="E355" t="str">
            <v>HOSPITAL GENERAL DE ZONA CON UNIDAD DE MEDICINA FAMILIAR 26 CONDESA</v>
          </cell>
          <cell r="F355">
            <v>100</v>
          </cell>
          <cell r="G355">
            <v>766.40868565630808</v>
          </cell>
          <cell r="H355">
            <v>4598.4521139378485</v>
          </cell>
          <cell r="I355" t="str">
            <v>UNINET</v>
          </cell>
        </row>
        <row r="356">
          <cell r="A356">
            <v>36563</v>
          </cell>
          <cell r="B356" t="str">
            <v>CIUDAD DE MEXICO</v>
          </cell>
          <cell r="C356" t="str">
            <v>CUAUHTEMOC</v>
          </cell>
          <cell r="D356" t="str">
            <v>CUAUHTEMOC</v>
          </cell>
          <cell r="E356" t="str">
            <v>COMISIÓN DE OPERACIÓN Y FOMENTO DE ACTIVIDADES ACADÉMICAS (COFAA)</v>
          </cell>
          <cell r="F356">
            <v>100</v>
          </cell>
          <cell r="G356">
            <v>975.05932227133394</v>
          </cell>
          <cell r="H356">
            <v>4875.2966113566699</v>
          </cell>
          <cell r="I356" t="str">
            <v>UNINET</v>
          </cell>
        </row>
        <row r="357">
          <cell r="A357">
            <v>36625</v>
          </cell>
          <cell r="B357" t="str">
            <v>CIUDAD DE MEXICO</v>
          </cell>
          <cell r="C357" t="str">
            <v>CUAUHTEMOC</v>
          </cell>
          <cell r="D357" t="str">
            <v>CUAUHTEMOC</v>
          </cell>
          <cell r="E357" t="str">
            <v>CENTRO DE ESTUDIOS CIENTÍFICOS Y TECNOLÓGICOS (CECYT) 12 JÓSE MARÍA MORELOS</v>
          </cell>
          <cell r="F357">
            <v>100</v>
          </cell>
          <cell r="G357">
            <v>975.05932227133394</v>
          </cell>
          <cell r="H357">
            <v>4875.2966113566699</v>
          </cell>
          <cell r="I357" t="str">
            <v>UNINET</v>
          </cell>
        </row>
        <row r="358">
          <cell r="A358">
            <v>36654</v>
          </cell>
          <cell r="B358" t="str">
            <v>CIUDAD DE MEXICO</v>
          </cell>
          <cell r="C358" t="str">
            <v>CUAUHTEMOC</v>
          </cell>
          <cell r="D358" t="str">
            <v>CUAUHTEMOC</v>
          </cell>
          <cell r="E358" t="str">
            <v>DIRECCIÓN GENERAL DE EDUCACIÓN SUPERIOR TECNOLÓGICA</v>
          </cell>
          <cell r="F358">
            <v>100</v>
          </cell>
          <cell r="G358">
            <v>975.05932227133394</v>
          </cell>
          <cell r="H358">
            <v>4875.2966113566699</v>
          </cell>
          <cell r="I358" t="str">
            <v>UNINET</v>
          </cell>
        </row>
        <row r="359">
          <cell r="A359">
            <v>71038</v>
          </cell>
          <cell r="B359" t="str">
            <v>CIUDAD DE MEXICO</v>
          </cell>
          <cell r="C359" t="str">
            <v>CUAUHTEMOC</v>
          </cell>
          <cell r="D359" t="str">
            <v>CUAUHTEMOC</v>
          </cell>
          <cell r="E359" t="str">
            <v>CENTRO ESPECIALIZADO EN MEDICINA INTEGRATIVA</v>
          </cell>
          <cell r="F359">
            <v>100</v>
          </cell>
          <cell r="G359">
            <v>919.69042278756967</v>
          </cell>
          <cell r="H359">
            <v>4598.4521139378485</v>
          </cell>
          <cell r="I359" t="str">
            <v>UNINET</v>
          </cell>
        </row>
        <row r="360">
          <cell r="A360">
            <v>71055</v>
          </cell>
          <cell r="B360" t="str">
            <v>CIUDAD DE MEXICO</v>
          </cell>
          <cell r="C360" t="str">
            <v>CUAUHTEMOC</v>
          </cell>
          <cell r="D360" t="str">
            <v>CUAUHTEMOC</v>
          </cell>
          <cell r="E360" t="str">
            <v>SALA DE TELECOMUNICACIONES DE LA SECRETARÍA DE SALUD</v>
          </cell>
          <cell r="F360">
            <v>100</v>
          </cell>
          <cell r="G360">
            <v>1149.6130284844621</v>
          </cell>
          <cell r="H360">
            <v>4598.4521139378485</v>
          </cell>
          <cell r="I360" t="str">
            <v>UNINET</v>
          </cell>
        </row>
        <row r="361">
          <cell r="A361">
            <v>76267</v>
          </cell>
          <cell r="B361" t="str">
            <v>CIUDAD DE MEXICO</v>
          </cell>
          <cell r="C361" t="str">
            <v>CUAUHTEMOC</v>
          </cell>
          <cell r="D361" t="str">
            <v>CUAUHTEMOC</v>
          </cell>
          <cell r="E361" t="str">
            <v>HOSPITAL PEDIÁTRICO PERALVILLO</v>
          </cell>
          <cell r="F361">
            <v>100</v>
          </cell>
          <cell r="G361">
            <v>1149.6130284844621</v>
          </cell>
          <cell r="H361">
            <v>4598.4521139378485</v>
          </cell>
          <cell r="I361" t="str">
            <v>UNINET</v>
          </cell>
        </row>
        <row r="362">
          <cell r="A362">
            <v>76274</v>
          </cell>
          <cell r="B362" t="str">
            <v>CIUDAD DE MEXICO</v>
          </cell>
          <cell r="C362" t="str">
            <v>CUAUHTEMOC</v>
          </cell>
          <cell r="D362" t="str">
            <v>CUAUHTEMOC</v>
          </cell>
          <cell r="E362" t="str">
            <v>SITE XOCONGO</v>
          </cell>
          <cell r="F362">
            <v>100</v>
          </cell>
          <cell r="G362">
            <v>919.69042278756967</v>
          </cell>
          <cell r="H362">
            <v>4598.4521139378485</v>
          </cell>
          <cell r="I362" t="str">
            <v>UNINET</v>
          </cell>
        </row>
        <row r="363">
          <cell r="A363">
            <v>35624</v>
          </cell>
          <cell r="B363" t="str">
            <v>CIUDAD DE MEXICO</v>
          </cell>
          <cell r="C363" t="str">
            <v>GUSTAVO A. MADERO</v>
          </cell>
          <cell r="D363" t="str">
            <v>GUSTAVO A. MADERO</v>
          </cell>
          <cell r="E363" t="str">
            <v>ESCUELA NACIONAL PREPARATORIA PLANTEL 3 JUSTO SIERRA</v>
          </cell>
          <cell r="F363">
            <v>200</v>
          </cell>
          <cell r="G363">
            <v>2695.4582359694136</v>
          </cell>
          <cell r="H363">
            <v>8086.3747079082414</v>
          </cell>
          <cell r="I363" t="str">
            <v>UNINET</v>
          </cell>
        </row>
        <row r="364">
          <cell r="A364">
            <v>35630</v>
          </cell>
          <cell r="B364" t="str">
            <v>CIUDAD DE MEXICO</v>
          </cell>
          <cell r="C364" t="str">
            <v>GUSTAVO A. MADERO</v>
          </cell>
          <cell r="D364" t="str">
            <v>GUSTAVO A. MADERO</v>
          </cell>
          <cell r="E364" t="str">
            <v>ESCUELA NACIONAL PREPARATORIA PLANTEL 9 PEDRO DE ALBA</v>
          </cell>
          <cell r="F364">
            <v>1000</v>
          </cell>
          <cell r="G364">
            <v>15325.553266828747</v>
          </cell>
          <cell r="H364">
            <v>24000</v>
          </cell>
          <cell r="I364" t="str">
            <v>TOTALPLAY</v>
          </cell>
        </row>
        <row r="365">
          <cell r="A365">
            <v>35635</v>
          </cell>
          <cell r="B365" t="str">
            <v>CIUDAD DE MEXICO</v>
          </cell>
          <cell r="C365" t="str">
            <v>GUSTAVO A. MADERO</v>
          </cell>
          <cell r="D365" t="str">
            <v>GUSTAVO A. MADERO</v>
          </cell>
          <cell r="E365" t="str">
            <v>COLEGIO DE CIENCIAS Y HUMANIDADES PLANTEL VALLEJO</v>
          </cell>
          <cell r="F365">
            <v>1000</v>
          </cell>
          <cell r="G365">
            <v>15325.553266828747</v>
          </cell>
          <cell r="H365">
            <v>24000</v>
          </cell>
          <cell r="I365" t="str">
            <v>TOTALPLAY</v>
          </cell>
        </row>
        <row r="366">
          <cell r="A366">
            <v>35646</v>
          </cell>
          <cell r="B366" t="str">
            <v>CIUDAD DE MEXICO</v>
          </cell>
          <cell r="C366" t="str">
            <v>GUSTAVO A. MADERO</v>
          </cell>
          <cell r="D366" t="str">
            <v>GUSTAVO A. MADERO</v>
          </cell>
          <cell r="E366" t="str">
            <v>CENTRO DE INVESTIGACIÓN Y DE ESTUDIOS AVANZADOS - ZACATENCO</v>
          </cell>
          <cell r="F366">
            <v>500</v>
          </cell>
          <cell r="G366">
            <v>7741.7135309508449</v>
          </cell>
          <cell r="H366">
            <v>9990</v>
          </cell>
          <cell r="I366" t="str">
            <v>TOTALPLAY</v>
          </cell>
        </row>
        <row r="367">
          <cell r="A367">
            <v>35687</v>
          </cell>
          <cell r="B367" t="str">
            <v>CIUDAD DE MEXICO</v>
          </cell>
          <cell r="C367" t="str">
            <v>GUSTAVO A. MADERO</v>
          </cell>
          <cell r="D367" t="str">
            <v>GUSTAVO A. MADERO</v>
          </cell>
          <cell r="E367" t="str">
            <v>INSTITUTO TECNOLÓGICO DE GUSTAVO A. MADERO</v>
          </cell>
          <cell r="F367">
            <v>100</v>
          </cell>
          <cell r="G367">
            <v>1625.0988704522233</v>
          </cell>
          <cell r="H367">
            <v>4875.2966113566699</v>
          </cell>
          <cell r="I367" t="str">
            <v>UNINET</v>
          </cell>
        </row>
        <row r="368">
          <cell r="A368">
            <v>35886</v>
          </cell>
          <cell r="B368" t="str">
            <v>CIUDAD DE MEXICO</v>
          </cell>
          <cell r="C368" t="str">
            <v>GUSTAVO A. MADERO</v>
          </cell>
          <cell r="D368" t="str">
            <v>GUSTAVO A. MADERO</v>
          </cell>
          <cell r="E368" t="str">
            <v>HOSPITAL JUÁREZ DE MÉXICO</v>
          </cell>
          <cell r="F368">
            <v>200</v>
          </cell>
          <cell r="G368">
            <v>2024.0821176181414</v>
          </cell>
          <cell r="H368">
            <v>8096.3284704725656</v>
          </cell>
          <cell r="I368" t="str">
            <v>UNINET</v>
          </cell>
        </row>
        <row r="369">
          <cell r="A369">
            <v>35932</v>
          </cell>
          <cell r="B369" t="str">
            <v>CIUDAD DE MEXICO</v>
          </cell>
          <cell r="C369" t="str">
            <v>GUSTAVO A. MADERO</v>
          </cell>
          <cell r="D369" t="str">
            <v>GUSTAVO A. MADERO</v>
          </cell>
          <cell r="E369" t="str">
            <v>HOSPITAL GENERAL VILLA</v>
          </cell>
          <cell r="F369">
            <v>200</v>
          </cell>
          <cell r="G369">
            <v>2024.0821176181414</v>
          </cell>
          <cell r="H369">
            <v>8096.3284704725656</v>
          </cell>
          <cell r="I369" t="str">
            <v>UNINET</v>
          </cell>
        </row>
        <row r="370">
          <cell r="A370">
            <v>35964</v>
          </cell>
          <cell r="B370" t="str">
            <v>CIUDAD DE MEXICO</v>
          </cell>
          <cell r="C370" t="str">
            <v>GUSTAVO A. MADERO</v>
          </cell>
          <cell r="D370" t="str">
            <v>GUSTAVO A. MADERO</v>
          </cell>
          <cell r="E370" t="str">
            <v>CENTRO DE CIRUGIA AMBULATORIA PRIMERO DE OCTUBRE</v>
          </cell>
          <cell r="F370">
            <v>100</v>
          </cell>
          <cell r="G370">
            <v>1149.6130284844621</v>
          </cell>
          <cell r="H370">
            <v>4598.4521139378485</v>
          </cell>
          <cell r="I370" t="str">
            <v>UNINET</v>
          </cell>
        </row>
        <row r="371">
          <cell r="A371">
            <v>35965</v>
          </cell>
          <cell r="B371" t="str">
            <v>CIUDAD DE MEXICO</v>
          </cell>
          <cell r="C371" t="str">
            <v>GUSTAVO A. MADERO</v>
          </cell>
          <cell r="D371" t="str">
            <v>GUSTAVO A. MADERO</v>
          </cell>
          <cell r="E371" t="str">
            <v>H.R. PRIMERO DE OCTUBRE</v>
          </cell>
          <cell r="F371">
            <v>100</v>
          </cell>
          <cell r="G371">
            <v>6619.6904227875693</v>
          </cell>
          <cell r="H371">
            <v>4598.4521139378485</v>
          </cell>
          <cell r="I371" t="str">
            <v>UNINET</v>
          </cell>
        </row>
        <row r="372">
          <cell r="A372">
            <v>36020</v>
          </cell>
          <cell r="B372" t="str">
            <v>CIUDAD DE MEXICO</v>
          </cell>
          <cell r="C372" t="str">
            <v>GUSTAVO A. MADERO</v>
          </cell>
          <cell r="D372" t="str">
            <v>GUSTAVO A. MADERO</v>
          </cell>
          <cell r="E372" t="str">
            <v>COLEGIO NACIONAL DE EDUCACIÓN PROFESIONAL TÉCNICA 4, ARAGÓN</v>
          </cell>
          <cell r="F372">
            <v>100</v>
          </cell>
          <cell r="G372">
            <v>1625.0988704522233</v>
          </cell>
          <cell r="H372">
            <v>4875.2966113566699</v>
          </cell>
          <cell r="I372" t="str">
            <v>UNINET</v>
          </cell>
        </row>
        <row r="373">
          <cell r="A373">
            <v>36073</v>
          </cell>
          <cell r="B373" t="str">
            <v>CIUDAD DE MEXICO</v>
          </cell>
          <cell r="C373" t="str">
            <v>GUSTAVO A. MADERO</v>
          </cell>
          <cell r="D373" t="str">
            <v>GUSTAVO A. MADERO</v>
          </cell>
          <cell r="E373" t="str">
            <v>COLEGIO NACIONAL DE EDUCACIÓN PROFESIONAL TÉCNICA 224, GUSTAVO A. MADERO II</v>
          </cell>
          <cell r="F373">
            <v>100</v>
          </cell>
          <cell r="G373">
            <v>1218.8241528391675</v>
          </cell>
          <cell r="H373">
            <v>4875.2966113566699</v>
          </cell>
          <cell r="I373" t="str">
            <v>UNINET</v>
          </cell>
        </row>
        <row r="374">
          <cell r="A374">
            <v>36110</v>
          </cell>
          <cell r="B374" t="str">
            <v>CIUDAD DE MEXICO</v>
          </cell>
          <cell r="C374" t="str">
            <v>GUSTAVO A. MADERO</v>
          </cell>
          <cell r="D374" t="str">
            <v>GUSTAVO A. MADERO</v>
          </cell>
          <cell r="E374" t="str">
            <v>COLEGIO DE BACHILLERES PLANTEL NÚMERO 9 ARAGÓN</v>
          </cell>
          <cell r="F374">
            <v>100</v>
          </cell>
          <cell r="G374">
            <v>1625.0988704522233</v>
          </cell>
          <cell r="H374">
            <v>4875.2966113566699</v>
          </cell>
          <cell r="I374" t="str">
            <v>UNINET</v>
          </cell>
        </row>
        <row r="375">
          <cell r="A375">
            <v>36149</v>
          </cell>
          <cell r="B375" t="str">
            <v>CIUDAD DE MEXICO</v>
          </cell>
          <cell r="C375" t="str">
            <v>GUSTAVO A. MADERO</v>
          </cell>
          <cell r="D375" t="str">
            <v>GUSTAVO A. MADERO</v>
          </cell>
          <cell r="E375" t="str">
            <v>COLEGIO DE BACHILLERES PLANTEL NÚMERO 2 CIEN METROS</v>
          </cell>
          <cell r="F375">
            <v>100</v>
          </cell>
          <cell r="G375">
            <v>1218.8241528391675</v>
          </cell>
          <cell r="H375">
            <v>4875.2966113566699</v>
          </cell>
          <cell r="I375" t="str">
            <v>UNINET</v>
          </cell>
        </row>
        <row r="376">
          <cell r="A376">
            <v>36153</v>
          </cell>
          <cell r="B376" t="str">
            <v>CIUDAD DE MEXICO</v>
          </cell>
          <cell r="C376" t="str">
            <v>GUSTAVO A. MADERO</v>
          </cell>
          <cell r="D376" t="str">
            <v>GUSTAVO A. MADERO</v>
          </cell>
          <cell r="E376" t="str">
            <v>COLEGIO DE BACHILLERES PLANTEL NÚMERO 11 NUEVA ATZACOALCO</v>
          </cell>
          <cell r="F376">
            <v>100</v>
          </cell>
          <cell r="G376">
            <v>1218.8241528391675</v>
          </cell>
          <cell r="H376">
            <v>4875.2966113566699</v>
          </cell>
          <cell r="I376" t="str">
            <v>UNINET</v>
          </cell>
        </row>
        <row r="377">
          <cell r="A377">
            <v>36176</v>
          </cell>
          <cell r="B377" t="str">
            <v>CIUDAD DE MEXICO</v>
          </cell>
          <cell r="C377" t="str">
            <v>GUSTAVO A. MADERO</v>
          </cell>
          <cell r="D377" t="str">
            <v>GUSTAVO A. MADERO</v>
          </cell>
          <cell r="E377" t="str">
            <v>CENTRO DE ESTUDIOS TECNOLÓGICOS INDUSTRIAL Y DE SERVICIOS NÚMERO 30 EMILIANO ZAPATA</v>
          </cell>
          <cell r="F377">
            <v>100</v>
          </cell>
          <cell r="G377">
            <v>1625.0988704522233</v>
          </cell>
          <cell r="H377">
            <v>4875.2966113566699</v>
          </cell>
          <cell r="I377" t="str">
            <v>UNINET</v>
          </cell>
        </row>
        <row r="378">
          <cell r="A378">
            <v>36247</v>
          </cell>
          <cell r="B378" t="str">
            <v>CIUDAD DE MEXICO</v>
          </cell>
          <cell r="C378" t="str">
            <v>GUSTAVO A. MADERO</v>
          </cell>
          <cell r="D378" t="str">
            <v>GUSTAVO A. MADERO</v>
          </cell>
          <cell r="E378" t="str">
            <v>CENTRO DE ESTUDIOS TECNOLÓGICOS INDUSTRIAL Y DE SERVICIOS NÚMERO 54, GUADALUPE VICTORIA</v>
          </cell>
          <cell r="F378">
            <v>100</v>
          </cell>
          <cell r="G378">
            <v>8343.8241528391682</v>
          </cell>
          <cell r="H378">
            <v>4875.2966113566699</v>
          </cell>
          <cell r="I378" t="str">
            <v>UNINET</v>
          </cell>
        </row>
        <row r="379">
          <cell r="A379">
            <v>36248</v>
          </cell>
          <cell r="B379" t="str">
            <v>CIUDAD DE MEXICO</v>
          </cell>
          <cell r="C379" t="str">
            <v>GUSTAVO A. MADERO</v>
          </cell>
          <cell r="D379" t="str">
            <v>GUSTAVO A. MADERO</v>
          </cell>
          <cell r="E379" t="str">
            <v>CENTRO DE ESTUDIOS TECNOLÓGICOS INDUSTRIAL Y DE SERVICIOS NÚMERO 56, RICARDO FLORES MAGÓN</v>
          </cell>
          <cell r="F379">
            <v>100</v>
          </cell>
          <cell r="G379">
            <v>1218.8241528391675</v>
          </cell>
          <cell r="H379">
            <v>4875.2966113566699</v>
          </cell>
          <cell r="I379" t="str">
            <v>UNINET</v>
          </cell>
        </row>
        <row r="380">
          <cell r="A380">
            <v>36264</v>
          </cell>
          <cell r="B380" t="str">
            <v>CIUDAD DE MEXICO</v>
          </cell>
          <cell r="C380" t="str">
            <v>GUSTAVO A. MADERO</v>
          </cell>
          <cell r="D380" t="str">
            <v>GUSTAVO A. MADERO</v>
          </cell>
          <cell r="E380" t="str">
            <v>CENTRO DE CAPACITACION PARA EL TRABAJO INDUSTRIAL 12</v>
          </cell>
          <cell r="F380">
            <v>100</v>
          </cell>
          <cell r="G380">
            <v>1218.8241528391675</v>
          </cell>
          <cell r="H380">
            <v>4875.2966113566699</v>
          </cell>
          <cell r="I380" t="str">
            <v>UNINET</v>
          </cell>
        </row>
        <row r="381">
          <cell r="A381">
            <v>36266</v>
          </cell>
          <cell r="B381" t="str">
            <v>CIUDAD DE MEXICO</v>
          </cell>
          <cell r="C381" t="str">
            <v>GUSTAVO A. MADERO</v>
          </cell>
          <cell r="D381" t="str">
            <v>GUSTAVO A. MADERO</v>
          </cell>
          <cell r="E381" t="str">
            <v>CENTRO DE CAPACITACION PARA EL TRABAJO INDUSTRIAL 128</v>
          </cell>
          <cell r="F381">
            <v>100</v>
          </cell>
          <cell r="G381">
            <v>1218.8241528391675</v>
          </cell>
          <cell r="H381">
            <v>4875.2966113566699</v>
          </cell>
          <cell r="I381" t="str">
            <v>UNINET</v>
          </cell>
        </row>
        <row r="382">
          <cell r="A382">
            <v>36274</v>
          </cell>
          <cell r="B382" t="str">
            <v>CIUDAD DE MEXICO</v>
          </cell>
          <cell r="C382" t="str">
            <v>GUSTAVO A. MADERO</v>
          </cell>
          <cell r="D382" t="str">
            <v>GUSTAVO A. MADERO</v>
          </cell>
          <cell r="E382" t="str">
            <v>CENTRO DE CAPACITACION PARA EL TRABAJO INDUSTRIAL 74</v>
          </cell>
          <cell r="F382">
            <v>100</v>
          </cell>
          <cell r="G382">
            <v>1625.0988704522233</v>
          </cell>
          <cell r="H382">
            <v>4875.2966113566699</v>
          </cell>
          <cell r="I382" t="str">
            <v>UNINET</v>
          </cell>
        </row>
        <row r="383">
          <cell r="A383">
            <v>36275</v>
          </cell>
          <cell r="B383" t="str">
            <v>CIUDAD DE MEXICO</v>
          </cell>
          <cell r="C383" t="str">
            <v>GUSTAVO A. MADERO</v>
          </cell>
          <cell r="D383" t="str">
            <v>GUSTAVO A. MADERO</v>
          </cell>
          <cell r="E383" t="str">
            <v>CENTRO DE CAPACITACION PARA EL TRABAJO INDUSTRIAL 75</v>
          </cell>
          <cell r="F383">
            <v>100</v>
          </cell>
          <cell r="G383">
            <v>1625.0988704522233</v>
          </cell>
          <cell r="H383">
            <v>4875.2966113566699</v>
          </cell>
          <cell r="I383" t="str">
            <v>UNINET</v>
          </cell>
        </row>
        <row r="384">
          <cell r="A384">
            <v>36465</v>
          </cell>
          <cell r="B384" t="str">
            <v>CIUDAD DE MEXICO</v>
          </cell>
          <cell r="C384" t="str">
            <v>GUSTAVO A. MADERO</v>
          </cell>
          <cell r="D384" t="str">
            <v>GUSTAVO A. MADERO</v>
          </cell>
          <cell r="E384" t="str">
            <v>HOSPITAL GENERAL DE ZONA CON UNIDAD DE MEDICINA FAMILIAR NÚMERO 29 SAN JUAN ARAGÓN</v>
          </cell>
          <cell r="F384">
            <v>100</v>
          </cell>
          <cell r="G384">
            <v>1532.8173713126162</v>
          </cell>
          <cell r="H384">
            <v>4598.4521139378485</v>
          </cell>
          <cell r="I384" t="str">
            <v>UNINET</v>
          </cell>
        </row>
        <row r="385">
          <cell r="A385">
            <v>36565</v>
          </cell>
          <cell r="B385" t="str">
            <v>CIUDAD DE MEXICO</v>
          </cell>
          <cell r="C385" t="str">
            <v>GUSTAVO A. MADERO</v>
          </cell>
          <cell r="D385" t="str">
            <v>GUSTAVO A. MADERO</v>
          </cell>
          <cell r="E385" t="str">
            <v>CENTRO DE ESTUDIOS TECNOLOGICOS, WALTER CROSS BUCHANAN</v>
          </cell>
          <cell r="F385">
            <v>100</v>
          </cell>
          <cell r="G385">
            <v>1625.0988704522233</v>
          </cell>
          <cell r="H385">
            <v>4875.2966113566699</v>
          </cell>
          <cell r="I385" t="str">
            <v>UNINET</v>
          </cell>
        </row>
        <row r="386">
          <cell r="A386">
            <v>36566</v>
          </cell>
          <cell r="B386" t="str">
            <v>CIUDAD DE MEXICO</v>
          </cell>
          <cell r="C386" t="str">
            <v>GUSTAVO A. MADERO</v>
          </cell>
          <cell r="D386" t="str">
            <v>GUSTAVO A. MADERO</v>
          </cell>
          <cell r="E386" t="str">
            <v>CENTRO DE ESTUDIOS CIENTÍFICOS Y TECNOLÓGICOS (CECYT) 1, GONZALO VÁZQUEZ VELA</v>
          </cell>
          <cell r="F386">
            <v>100</v>
          </cell>
          <cell r="G386">
            <v>1625.0988704522233</v>
          </cell>
          <cell r="H386">
            <v>4875.2966113566699</v>
          </cell>
          <cell r="I386" t="str">
            <v>UNINET</v>
          </cell>
        </row>
        <row r="387">
          <cell r="A387">
            <v>36615</v>
          </cell>
          <cell r="B387" t="str">
            <v>CIUDAD DE MEXICO</v>
          </cell>
          <cell r="C387" t="str">
            <v>GUSTAVO A. MADERO</v>
          </cell>
          <cell r="D387" t="str">
            <v>GUSTAVO A. MADERO</v>
          </cell>
          <cell r="E387" t="str">
            <v>UNIDAD PROFESIONAL ADOLFO LÓPEZ MATEOS ZACATENCO</v>
          </cell>
          <cell r="F387">
            <v>200</v>
          </cell>
          <cell r="G387">
            <v>2021.5936769770603</v>
          </cell>
          <cell r="H387">
            <v>8086.3747079082414</v>
          </cell>
          <cell r="I387" t="str">
            <v>UNINET</v>
          </cell>
        </row>
        <row r="388">
          <cell r="A388">
            <v>36624</v>
          </cell>
          <cell r="B388" t="str">
            <v>CIUDAD DE MEXICO</v>
          </cell>
          <cell r="C388" t="str">
            <v>GUSTAVO A. MADERO</v>
          </cell>
          <cell r="D388" t="str">
            <v>GUSTAVO A. MADERO</v>
          </cell>
          <cell r="E388" t="str">
            <v>CENTRO DE ESTUDIOS CIENTÍFICOS Y TECNOLÓGICOS (CECYT) 10 CARLOS VALLEJO MÁRQUEZ</v>
          </cell>
          <cell r="F388">
            <v>100</v>
          </cell>
          <cell r="G388">
            <v>1625.0988704522233</v>
          </cell>
          <cell r="H388">
            <v>4875.2966113566699</v>
          </cell>
          <cell r="I388" t="str">
            <v>UNINET</v>
          </cell>
        </row>
        <row r="389">
          <cell r="A389">
            <v>37143</v>
          </cell>
          <cell r="B389" t="str">
            <v>CIUDAD DE MEXICO</v>
          </cell>
          <cell r="C389" t="str">
            <v>GUSTAVO A. MADERO</v>
          </cell>
          <cell r="D389" t="str">
            <v>GUSTAVO A. MADERO</v>
          </cell>
          <cell r="E389" t="str">
            <v>COLEGIO NACIONAL DE EDUCACIÓN PROFESIONAL TÉCNICA 2, TICOMAN</v>
          </cell>
          <cell r="F389">
            <v>100</v>
          </cell>
          <cell r="G389">
            <v>1625.0988704522233</v>
          </cell>
          <cell r="H389">
            <v>4875.2966113566699</v>
          </cell>
          <cell r="I389" t="str">
            <v>UNINET</v>
          </cell>
        </row>
        <row r="390">
          <cell r="A390">
            <v>71058</v>
          </cell>
          <cell r="B390" t="str">
            <v>CIUDAD DE MEXICO</v>
          </cell>
          <cell r="C390" t="str">
            <v>GUSTAVO A. MADERO</v>
          </cell>
          <cell r="D390" t="str">
            <v>GUSTAVO A. MADERO</v>
          </cell>
          <cell r="E390" t="str">
            <v>HOSPITAL MATERNO INFANTIL CUAUTEPEC</v>
          </cell>
          <cell r="F390">
            <v>100</v>
          </cell>
          <cell r="G390">
            <v>1532.8173713126162</v>
          </cell>
          <cell r="H390">
            <v>4598.4521139378485</v>
          </cell>
          <cell r="I390" t="str">
            <v>UNINET</v>
          </cell>
        </row>
        <row r="391">
          <cell r="A391">
            <v>76268</v>
          </cell>
          <cell r="B391" t="str">
            <v>CIUDAD DE MEXICO</v>
          </cell>
          <cell r="C391" t="str">
            <v>GUSTAVO A. MADERO</v>
          </cell>
          <cell r="D391" t="str">
            <v>GUSTAVO A. MADERO</v>
          </cell>
          <cell r="E391" t="str">
            <v>HOSPITAL PEDIÁTRICO SAN JUAN DE ARAGÓN</v>
          </cell>
          <cell r="F391">
            <v>100</v>
          </cell>
          <cell r="G391">
            <v>1532.8173713126162</v>
          </cell>
          <cell r="H391">
            <v>4598.4521139378485</v>
          </cell>
          <cell r="I391" t="str">
            <v>UNINET</v>
          </cell>
        </row>
        <row r="392">
          <cell r="A392">
            <v>76271</v>
          </cell>
          <cell r="B392" t="str">
            <v>CIUDAD DE MEXICO</v>
          </cell>
          <cell r="C392" t="str">
            <v>GUSTAVO A. MADERO</v>
          </cell>
          <cell r="D392" t="str">
            <v>GUSTAVO A. MADERO</v>
          </cell>
          <cell r="E392" t="str">
            <v>ALMACEN CENTRAL DEL CONSEJO NACIONAL DE FOMENTO EDUCATIVO (CONAFE)</v>
          </cell>
          <cell r="F392">
            <v>100</v>
          </cell>
          <cell r="G392">
            <v>812.54943522611165</v>
          </cell>
          <cell r="H392">
            <v>4875.2966113566699</v>
          </cell>
          <cell r="I392" t="str">
            <v>UNINET</v>
          </cell>
        </row>
        <row r="393">
          <cell r="A393" t="str">
            <v>SINGID2</v>
          </cell>
          <cell r="B393" t="str">
            <v>CIUDAD DE MEXICO</v>
          </cell>
          <cell r="C393" t="str">
            <v>GUSTAVO A. MADERO</v>
          </cell>
          <cell r="D393" t="str">
            <v>GUSTAVO A. MADERO</v>
          </cell>
          <cell r="E393" t="str">
            <v>SERVICIOS A LA NAVEGACIÓN EN EL ESPACIO AÉREO MEXICANO, CENTRO DE CONTROL</v>
          </cell>
          <cell r="F393">
            <v>100</v>
          </cell>
          <cell r="G393">
            <v>1532.8173713126162</v>
          </cell>
          <cell r="H393">
            <v>4598.4521139378485</v>
          </cell>
          <cell r="I393" t="str">
            <v>UNINET</v>
          </cell>
        </row>
        <row r="394">
          <cell r="A394">
            <v>35623</v>
          </cell>
          <cell r="B394" t="str">
            <v>CIUDAD DE MEXICO</v>
          </cell>
          <cell r="C394" t="str">
            <v>IZTACALCO</v>
          </cell>
          <cell r="D394" t="str">
            <v>IZTACALCO</v>
          </cell>
          <cell r="E394" t="str">
            <v>ESCUELA NACIONAL PREPARATORIA PLANTEL 2 ERASMO CASTELLANOS QUINTO</v>
          </cell>
          <cell r="F394">
            <v>1000</v>
          </cell>
          <cell r="G394">
            <v>15325.553266828747</v>
          </cell>
          <cell r="H394">
            <v>24000</v>
          </cell>
          <cell r="I394" t="str">
            <v>TOTALPLAY</v>
          </cell>
        </row>
        <row r="395">
          <cell r="A395">
            <v>35753</v>
          </cell>
          <cell r="B395" t="str">
            <v>CIUDAD DE MEXICO</v>
          </cell>
          <cell r="C395" t="str">
            <v>IZTACALCO</v>
          </cell>
          <cell r="D395" t="str">
            <v>IZTACALCO</v>
          </cell>
          <cell r="E395" t="str">
            <v>ESCUELA SUPERIOR DE EDUCACIÓN FÍSICA</v>
          </cell>
          <cell r="F395">
            <v>100</v>
          </cell>
          <cell r="G395">
            <v>1625.0988704522233</v>
          </cell>
          <cell r="H395">
            <v>4875.2966113566699</v>
          </cell>
          <cell r="I395" t="str">
            <v>UNINET</v>
          </cell>
        </row>
        <row r="396">
          <cell r="A396">
            <v>36074</v>
          </cell>
          <cell r="B396" t="str">
            <v>CIUDAD DE MEXICO</v>
          </cell>
          <cell r="C396" t="str">
            <v>IZTACALCO</v>
          </cell>
          <cell r="D396" t="str">
            <v>IZTACALCO</v>
          </cell>
          <cell r="E396" t="str">
            <v>COLEGIO NACIONAL DE EDUCACIÓN PROFESIONAL TÉCNICA 210, IZTACALCO I</v>
          </cell>
          <cell r="F396">
            <v>100</v>
          </cell>
          <cell r="G396">
            <v>1218.8241528391675</v>
          </cell>
          <cell r="H396">
            <v>4875.2966113566699</v>
          </cell>
          <cell r="I396" t="str">
            <v>UNINET</v>
          </cell>
        </row>
        <row r="397">
          <cell r="A397">
            <v>36150</v>
          </cell>
          <cell r="B397" t="str">
            <v>CIUDAD DE MEXICO</v>
          </cell>
          <cell r="C397" t="str">
            <v>IZTACALCO</v>
          </cell>
          <cell r="D397" t="str">
            <v>IZTACALCO</v>
          </cell>
          <cell r="E397" t="str">
            <v>COLEGIO DE BACHILLERES PLANTEL NÚMERO 3 IZTACALCO</v>
          </cell>
          <cell r="F397">
            <v>100</v>
          </cell>
          <cell r="G397">
            <v>1218.8241528391675</v>
          </cell>
          <cell r="H397">
            <v>4875.2966113566699</v>
          </cell>
          <cell r="I397" t="str">
            <v>UNINET</v>
          </cell>
        </row>
        <row r="398">
          <cell r="A398">
            <v>36177</v>
          </cell>
          <cell r="B398" t="str">
            <v>CIUDAD DE MEXICO</v>
          </cell>
          <cell r="C398" t="str">
            <v>IZTACALCO</v>
          </cell>
          <cell r="D398" t="str">
            <v>IZTACALCO</v>
          </cell>
          <cell r="E398" t="str">
            <v>CENTRO DE ESTUDIOS TECNOLÓGICOS INDUSTRIAL Y DE SERVICIOS NÚMERO 31, LEONA VICARIO</v>
          </cell>
          <cell r="F398">
            <v>100</v>
          </cell>
          <cell r="G398">
            <v>1218.8241528391675</v>
          </cell>
          <cell r="H398">
            <v>4875.2966113566699</v>
          </cell>
          <cell r="I398" t="str">
            <v>UNINET</v>
          </cell>
        </row>
        <row r="399">
          <cell r="A399">
            <v>36211</v>
          </cell>
          <cell r="B399" t="str">
            <v>CIUDAD DE MEXICO</v>
          </cell>
          <cell r="C399" t="str">
            <v>IZTACALCO</v>
          </cell>
          <cell r="D399" t="str">
            <v>IZTACALCO</v>
          </cell>
          <cell r="E399" t="str">
            <v>CENTRO DE CAPACITACION PARA EL TRABAJO INDUSTRIAL 73</v>
          </cell>
          <cell r="F399">
            <v>100</v>
          </cell>
          <cell r="G399">
            <v>975.05932227133394</v>
          </cell>
          <cell r="H399">
            <v>4875.2966113566699</v>
          </cell>
          <cell r="I399" t="str">
            <v>UNINET</v>
          </cell>
        </row>
        <row r="400">
          <cell r="A400">
            <v>36268</v>
          </cell>
          <cell r="B400" t="str">
            <v>CIUDAD DE MEXICO</v>
          </cell>
          <cell r="C400" t="str">
            <v>IZTACALCO</v>
          </cell>
          <cell r="D400" t="str">
            <v>IZTACALCO</v>
          </cell>
          <cell r="E400" t="str">
            <v>CENTRO DE CAPACITACION PARA EL TRABAJO INDUSTRIAL 14</v>
          </cell>
          <cell r="F400">
            <v>100</v>
          </cell>
          <cell r="G400">
            <v>1218.8241528391675</v>
          </cell>
          <cell r="H400">
            <v>4875.2966113566699</v>
          </cell>
          <cell r="I400" t="str">
            <v>UNINET</v>
          </cell>
        </row>
        <row r="401">
          <cell r="A401">
            <v>36467</v>
          </cell>
          <cell r="B401" t="str">
            <v>CIUDAD DE MEXICO</v>
          </cell>
          <cell r="C401" t="str">
            <v>IZTACALCO</v>
          </cell>
          <cell r="D401" t="str">
            <v>IZTACALCO</v>
          </cell>
          <cell r="E401" t="str">
            <v>HOSPITAL GENERAL DE ZONA NÚMERO 2A TRONCOSO</v>
          </cell>
          <cell r="F401">
            <v>100</v>
          </cell>
          <cell r="G401">
            <v>1149.6130284844621</v>
          </cell>
          <cell r="H401">
            <v>4598.4521139378485</v>
          </cell>
          <cell r="I401" t="str">
            <v>UNINET</v>
          </cell>
        </row>
        <row r="402">
          <cell r="A402">
            <v>36469</v>
          </cell>
          <cell r="B402" t="str">
            <v>CIUDAD DE MEXICO</v>
          </cell>
          <cell r="C402" t="str">
            <v>IZTACALCO</v>
          </cell>
          <cell r="D402" t="str">
            <v>IZTACALCO</v>
          </cell>
          <cell r="E402" t="str">
            <v>HOSPITAL GENERAL DE ZONA NÚMERO 30 IZTACALCO</v>
          </cell>
          <cell r="F402">
            <v>100</v>
          </cell>
          <cell r="G402">
            <v>1532.8173713126162</v>
          </cell>
          <cell r="H402">
            <v>4598.4521139378485</v>
          </cell>
          <cell r="I402" t="str">
            <v>UNINET</v>
          </cell>
        </row>
        <row r="403">
          <cell r="A403">
            <v>36524</v>
          </cell>
          <cell r="B403" t="str">
            <v>CIUDAD DE MEXICO</v>
          </cell>
          <cell r="C403" t="str">
            <v>IZTACALCO</v>
          </cell>
          <cell r="D403" t="str">
            <v>IZTACALCO</v>
          </cell>
          <cell r="E403" t="str">
            <v>SUBDELEGACIÓN 9 SANTA ANITA</v>
          </cell>
          <cell r="F403">
            <v>100</v>
          </cell>
          <cell r="G403">
            <v>919.69042278756967</v>
          </cell>
          <cell r="H403">
            <v>4598.4521139378485</v>
          </cell>
          <cell r="I403" t="str">
            <v>UNINET</v>
          </cell>
        </row>
        <row r="404">
          <cell r="A404">
            <v>36616</v>
          </cell>
          <cell r="B404" t="str">
            <v>CIUDAD DE MEXICO</v>
          </cell>
          <cell r="C404" t="str">
            <v>IZTACALCO</v>
          </cell>
          <cell r="D404" t="str">
            <v>IZTACALCO</v>
          </cell>
          <cell r="E404" t="str">
            <v>UNIDAD PROFESIONAL INTERDISCIPLINARIA DE INGENIERÍA Y CIENCIAS SOCIALES Y ADMINISTRATIVAS (UPIICSA)</v>
          </cell>
          <cell r="F404">
            <v>200</v>
          </cell>
          <cell r="G404">
            <v>2021.5936769770603</v>
          </cell>
          <cell r="H404">
            <v>8086.3747079082414</v>
          </cell>
          <cell r="I404" t="str">
            <v>UNINET</v>
          </cell>
        </row>
        <row r="405">
          <cell r="A405">
            <v>71031</v>
          </cell>
          <cell r="B405" t="str">
            <v>CIUDAD DE MEXICO</v>
          </cell>
          <cell r="C405" t="str">
            <v>IZTACALCO</v>
          </cell>
          <cell r="D405" t="str">
            <v>IZTACALCO</v>
          </cell>
          <cell r="E405" t="str">
            <v>CENTRO DE ESTUDIOS TECNOLÓGICOS INDUSTRIAL Y DE SERVICIOS NÚMERO 76</v>
          </cell>
          <cell r="F405">
            <v>100</v>
          </cell>
          <cell r="G405">
            <v>1218.8241528391675</v>
          </cell>
          <cell r="H405">
            <v>4875.2966113566699</v>
          </cell>
          <cell r="I405" t="str">
            <v>UNINET</v>
          </cell>
        </row>
        <row r="406">
          <cell r="A406">
            <v>71066</v>
          </cell>
          <cell r="B406" t="str">
            <v>CIUDAD DE MEXICO</v>
          </cell>
          <cell r="C406" t="str">
            <v>IZTACALCO</v>
          </cell>
          <cell r="D406" t="str">
            <v>IZTACALCO</v>
          </cell>
          <cell r="E406" t="str">
            <v>HOSPITAL PEDIÁTRICO IZTACALCO</v>
          </cell>
          <cell r="F406">
            <v>100</v>
          </cell>
          <cell r="G406">
            <v>1149.6130284844621</v>
          </cell>
          <cell r="H406">
            <v>4598.4521139378485</v>
          </cell>
          <cell r="I406" t="str">
            <v>UNINET</v>
          </cell>
        </row>
        <row r="407">
          <cell r="A407">
            <v>35613</v>
          </cell>
          <cell r="B407" t="str">
            <v>CIUDAD DE MEXICO</v>
          </cell>
          <cell r="C407" t="str">
            <v>IZTAPALAPA</v>
          </cell>
          <cell r="D407" t="str">
            <v>IZTAPALAPA</v>
          </cell>
          <cell r="E407" t="str">
            <v>UNIVERSIDAD AUTÓNOMA METROPOLITANA UNIDAD IZTAPALAPA</v>
          </cell>
          <cell r="F407">
            <v>100</v>
          </cell>
          <cell r="G407">
            <v>8343.8241528391682</v>
          </cell>
          <cell r="H407">
            <v>4875.2966113566699</v>
          </cell>
          <cell r="I407" t="str">
            <v>UNINET</v>
          </cell>
        </row>
        <row r="408">
          <cell r="A408">
            <v>35633</v>
          </cell>
          <cell r="B408" t="str">
            <v>CIUDAD DE MEXICO</v>
          </cell>
          <cell r="C408" t="str">
            <v>IZTAPALAPA</v>
          </cell>
          <cell r="D408" t="str">
            <v>IZTAPALAPA</v>
          </cell>
          <cell r="E408" t="str">
            <v>COLEGIO DE CIENCIAS Y HUMANIDADES PLANTEL ORIENTE</v>
          </cell>
          <cell r="F408">
            <v>1000</v>
          </cell>
          <cell r="G408">
            <v>11494.16495012156</v>
          </cell>
          <cell r="H408">
            <v>24000</v>
          </cell>
          <cell r="I408" t="str">
            <v>TOTALPLAY</v>
          </cell>
        </row>
        <row r="409">
          <cell r="A409">
            <v>35639</v>
          </cell>
          <cell r="B409" t="str">
            <v>CIUDAD DE MEXICO</v>
          </cell>
          <cell r="C409" t="str">
            <v>IZTAPALAPA</v>
          </cell>
          <cell r="D409" t="str">
            <v>IZTAPALAPA</v>
          </cell>
          <cell r="E409" t="str">
            <v>FACULTAD DE ESTUDIOS SUPERIORES ZARAGOZA CAMPO I</v>
          </cell>
          <cell r="F409">
            <v>200</v>
          </cell>
          <cell r="G409">
            <v>2695.4582359694136</v>
          </cell>
          <cell r="H409">
            <v>8086.3747079082414</v>
          </cell>
          <cell r="I409" t="str">
            <v>UNINET</v>
          </cell>
        </row>
        <row r="410">
          <cell r="A410">
            <v>35688</v>
          </cell>
          <cell r="B410" t="str">
            <v>CIUDAD DE MEXICO</v>
          </cell>
          <cell r="C410" t="str">
            <v>IZTAPALAPA</v>
          </cell>
          <cell r="D410" t="str">
            <v>IZTAPALAPA</v>
          </cell>
          <cell r="E410" t="str">
            <v>INSTITUTO TECNOLÓGICO DE IZTAPALAPA</v>
          </cell>
          <cell r="F410">
            <v>100</v>
          </cell>
          <cell r="G410">
            <v>1625.0988704522233</v>
          </cell>
          <cell r="H410">
            <v>4875.2966113566699</v>
          </cell>
          <cell r="I410" t="str">
            <v>UNINET</v>
          </cell>
        </row>
        <row r="411">
          <cell r="A411">
            <v>35690</v>
          </cell>
          <cell r="B411" t="str">
            <v>CIUDAD DE MEXICO</v>
          </cell>
          <cell r="C411" t="str">
            <v>IZTAPALAPA</v>
          </cell>
          <cell r="D411" t="str">
            <v>IZTAPALAPA</v>
          </cell>
          <cell r="E411" t="str">
            <v>INSTITUTO TECNOLÓGICO DE IZTAPALAPA III</v>
          </cell>
          <cell r="F411">
            <v>100</v>
          </cell>
          <cell r="G411">
            <v>1625.0988704522233</v>
          </cell>
          <cell r="H411">
            <v>4875.2966113566699</v>
          </cell>
          <cell r="I411" t="str">
            <v>UNINET</v>
          </cell>
        </row>
        <row r="412">
          <cell r="A412">
            <v>35797</v>
          </cell>
          <cell r="B412" t="str">
            <v>CIUDAD DE MEXICO</v>
          </cell>
          <cell r="C412" t="str">
            <v>IZTAPALAPA</v>
          </cell>
          <cell r="D412" t="str">
            <v>IZTAPALAPA</v>
          </cell>
          <cell r="E412" t="str">
            <v>CENTRO TÉCNICO OPERATIVO TELECOMUNICACIONES DE MÉXICO</v>
          </cell>
          <cell r="F412">
            <v>100</v>
          </cell>
          <cell r="G412">
            <v>1532.8173713126162</v>
          </cell>
          <cell r="H412">
            <v>4598.4521139378485</v>
          </cell>
          <cell r="I412" t="str">
            <v>UNINET</v>
          </cell>
        </row>
        <row r="413">
          <cell r="A413">
            <v>35913</v>
          </cell>
          <cell r="B413" t="str">
            <v>CIUDAD DE MEXICO</v>
          </cell>
          <cell r="C413" t="str">
            <v>IZTAPALAPA</v>
          </cell>
          <cell r="D413" t="str">
            <v>IZTAPALAPA</v>
          </cell>
          <cell r="E413" t="str">
            <v>HOSPITAL GENERAL DE ZONA REGIONAL NO. 25 IGNACIO ZARAGOZA</v>
          </cell>
          <cell r="F413">
            <v>100</v>
          </cell>
          <cell r="G413">
            <v>1149.6130284844621</v>
          </cell>
          <cell r="H413">
            <v>4598.4521139378485</v>
          </cell>
          <cell r="I413" t="str">
            <v>UNINET</v>
          </cell>
        </row>
        <row r="414">
          <cell r="A414">
            <v>35934</v>
          </cell>
          <cell r="B414" t="str">
            <v>CIUDAD DE MEXICO</v>
          </cell>
          <cell r="C414" t="str">
            <v>IZTAPALAPA</v>
          </cell>
          <cell r="D414" t="str">
            <v>IZTAPALAPA</v>
          </cell>
          <cell r="E414" t="str">
            <v>HOSPITAL GENERAL REGIONAL IZTAPALAPA DR. JUAN RAMÓN DE LA FUENTE</v>
          </cell>
          <cell r="F414">
            <v>200</v>
          </cell>
          <cell r="G414">
            <v>2024.0821176181414</v>
          </cell>
          <cell r="H414">
            <v>8096.3284704725656</v>
          </cell>
          <cell r="I414" t="str">
            <v>UNINET</v>
          </cell>
        </row>
        <row r="415">
          <cell r="A415">
            <v>35955</v>
          </cell>
          <cell r="B415" t="str">
            <v>CIUDAD DE MEXICO</v>
          </cell>
          <cell r="C415" t="str">
            <v>IZTAPALAPA</v>
          </cell>
          <cell r="D415" t="str">
            <v>IZTAPALAPA</v>
          </cell>
          <cell r="E415" t="str">
            <v>CLINICA DE ESPECIALIDADES COMPLEJO NUEVO ORIENTE</v>
          </cell>
          <cell r="F415">
            <v>100</v>
          </cell>
          <cell r="G415">
            <v>8274.6130284844621</v>
          </cell>
          <cell r="H415">
            <v>4598.4521139378485</v>
          </cell>
          <cell r="I415" t="str">
            <v>UNINET</v>
          </cell>
        </row>
        <row r="416">
          <cell r="A416">
            <v>35962</v>
          </cell>
          <cell r="B416" t="str">
            <v>CIUDAD DE MEXICO</v>
          </cell>
          <cell r="C416" t="str">
            <v>IZTAPALAPA</v>
          </cell>
          <cell r="D416" t="str">
            <v>IZTAPALAPA</v>
          </cell>
          <cell r="E416" t="str">
            <v>HOSPITAL GENERAL GENERAL JOSE MARIA MORELOS Y PAVON</v>
          </cell>
          <cell r="F416">
            <v>100</v>
          </cell>
          <cell r="G416">
            <v>8274.6130284844621</v>
          </cell>
          <cell r="H416">
            <v>4598.4521139378485</v>
          </cell>
          <cell r="I416" t="str">
            <v>UNINET</v>
          </cell>
        </row>
        <row r="417">
          <cell r="A417">
            <v>36022</v>
          </cell>
          <cell r="B417" t="str">
            <v>CIUDAD DE MEXICO</v>
          </cell>
          <cell r="C417" t="str">
            <v>IZTAPALAPA</v>
          </cell>
          <cell r="D417" t="str">
            <v>IZTAPALAPA</v>
          </cell>
          <cell r="E417" t="str">
            <v>COLEGIO NACIONAL DE EDUCACIÓN PROFESIONAL TÉCNICA 11, AZTAHUACAN</v>
          </cell>
          <cell r="F417">
            <v>100</v>
          </cell>
          <cell r="G417">
            <v>1625.0988704522233</v>
          </cell>
          <cell r="H417">
            <v>4875.2966113566699</v>
          </cell>
          <cell r="I417" t="str">
            <v>UNINET</v>
          </cell>
        </row>
        <row r="418">
          <cell r="A418">
            <v>36075</v>
          </cell>
          <cell r="B418" t="str">
            <v>CIUDAD DE MEXICO</v>
          </cell>
          <cell r="C418" t="str">
            <v>IZTAPALAPA</v>
          </cell>
          <cell r="D418" t="str">
            <v>IZTAPALAPA</v>
          </cell>
          <cell r="E418" t="str">
            <v>COLEGIO NACIONAL DE EDUCACIÓN PROFESIONAL TÉCNICA 3, IZTAPALAPA I</v>
          </cell>
          <cell r="F418">
            <v>100</v>
          </cell>
          <cell r="G418">
            <v>1625.0988704522233</v>
          </cell>
          <cell r="H418">
            <v>4875.2966113566699</v>
          </cell>
          <cell r="I418" t="str">
            <v>UNINET</v>
          </cell>
        </row>
        <row r="419">
          <cell r="A419">
            <v>36076</v>
          </cell>
          <cell r="B419" t="str">
            <v>CIUDAD DE MEXICO</v>
          </cell>
          <cell r="C419" t="str">
            <v>IZTAPALAPA</v>
          </cell>
          <cell r="D419" t="str">
            <v>IZTAPALAPA</v>
          </cell>
          <cell r="E419" t="str">
            <v>COLEGIO NACIONAL DE EDUCACIÓN PROFESIONAL TÉCNICA 196, IZTAPALAPA II</v>
          </cell>
          <cell r="F419">
            <v>100</v>
          </cell>
          <cell r="G419">
            <v>1625.0988704522233</v>
          </cell>
          <cell r="H419">
            <v>4875.2966113566699</v>
          </cell>
          <cell r="I419" t="str">
            <v>UNINET</v>
          </cell>
        </row>
        <row r="420">
          <cell r="A420">
            <v>36077</v>
          </cell>
          <cell r="B420" t="str">
            <v>CIUDAD DE MEXICO</v>
          </cell>
          <cell r="C420" t="str">
            <v>IZTAPALAPA</v>
          </cell>
          <cell r="D420" t="str">
            <v>IZTAPALAPA</v>
          </cell>
          <cell r="E420" t="str">
            <v>COLEGIO NACIONAL DE EDUCACIÓN PROFESIONAL TÉCNICA 226, IZTAPALAPA III</v>
          </cell>
          <cell r="F420">
            <v>100</v>
          </cell>
          <cell r="G420">
            <v>1218.8241528391675</v>
          </cell>
          <cell r="H420">
            <v>4875.2966113566699</v>
          </cell>
          <cell r="I420" t="str">
            <v>UNINET</v>
          </cell>
        </row>
        <row r="421">
          <cell r="A421">
            <v>36078</v>
          </cell>
          <cell r="B421" t="str">
            <v>CIUDAD DE MEXICO</v>
          </cell>
          <cell r="C421" t="str">
            <v>IZTAPALAPA</v>
          </cell>
          <cell r="D421" t="str">
            <v>IZTAPALAPA</v>
          </cell>
          <cell r="E421" t="str">
            <v>COLEGIO NACIONAL DE EDUCACIÓN PROFESIONAL TÉCNICA 225, IZTAPALAPA IV</v>
          </cell>
          <cell r="F421">
            <v>100</v>
          </cell>
          <cell r="G421">
            <v>1625.0988704522233</v>
          </cell>
          <cell r="H421">
            <v>4875.2966113566699</v>
          </cell>
          <cell r="I421" t="str">
            <v>UNINET</v>
          </cell>
        </row>
        <row r="422">
          <cell r="A422">
            <v>36079</v>
          </cell>
          <cell r="B422" t="str">
            <v>CIUDAD DE MEXICO</v>
          </cell>
          <cell r="C422" t="str">
            <v>IZTAPALAPA</v>
          </cell>
          <cell r="D422" t="str">
            <v>IZTAPALAPA</v>
          </cell>
          <cell r="E422" t="str">
            <v>COLEGIO NACIONAL DE EDUCACIÓN PROFESIONAL TÉCNICA 211, IZTAPALAPA V</v>
          </cell>
          <cell r="F422">
            <v>100</v>
          </cell>
          <cell r="G422">
            <v>1625.0988704522233</v>
          </cell>
          <cell r="H422">
            <v>4875.2966113566699</v>
          </cell>
          <cell r="I422" t="str">
            <v>UNINET</v>
          </cell>
        </row>
        <row r="423">
          <cell r="A423">
            <v>36107</v>
          </cell>
          <cell r="B423" t="str">
            <v>CIUDAD DE MEXICO</v>
          </cell>
          <cell r="C423" t="str">
            <v>IZTAPALAPA</v>
          </cell>
          <cell r="D423" t="str">
            <v>IZTAPALAPA</v>
          </cell>
          <cell r="E423" t="str">
            <v>COLEGIO DE BACHILLERES PLANTEL NÚMERO 6 VICENTE GUERRERO</v>
          </cell>
          <cell r="F423">
            <v>100</v>
          </cell>
          <cell r="G423">
            <v>1625.0988704522233</v>
          </cell>
          <cell r="H423">
            <v>4875.2966113566699</v>
          </cell>
          <cell r="I423" t="str">
            <v>UNINET</v>
          </cell>
        </row>
        <row r="424">
          <cell r="A424">
            <v>36108</v>
          </cell>
          <cell r="B424" t="str">
            <v>CIUDAD DE MEXICO</v>
          </cell>
          <cell r="C424" t="str">
            <v>IZTAPALAPA</v>
          </cell>
          <cell r="D424" t="str">
            <v>IZTAPALAPA</v>
          </cell>
          <cell r="E424" t="str">
            <v>COLEGIO DE BACHILLERES PLANTEL NÚMERO 7 IZTAPALAPA</v>
          </cell>
          <cell r="F424">
            <v>100</v>
          </cell>
          <cell r="G424">
            <v>1625.0988704522233</v>
          </cell>
          <cell r="H424">
            <v>4875.2966113566699</v>
          </cell>
          <cell r="I424" t="str">
            <v>UNINET</v>
          </cell>
        </row>
        <row r="425">
          <cell r="A425">
            <v>36173</v>
          </cell>
          <cell r="B425" t="str">
            <v>CIUDAD DE MEXICO</v>
          </cell>
          <cell r="C425" t="str">
            <v>IZTAPALAPA</v>
          </cell>
          <cell r="D425" t="str">
            <v>IZTAPALAPA</v>
          </cell>
          <cell r="E425" t="str">
            <v>CENTRO DE ESTUDIOS TECNOLÓGICOS INDUSTRIAL Y DE SERVICIOS NÚMERO 153</v>
          </cell>
          <cell r="F425">
            <v>100</v>
          </cell>
          <cell r="G425">
            <v>975.05932227133394</v>
          </cell>
          <cell r="H425">
            <v>4875.2966113566699</v>
          </cell>
          <cell r="I425" t="str">
            <v>UNINET</v>
          </cell>
        </row>
        <row r="426">
          <cell r="A426">
            <v>36203</v>
          </cell>
          <cell r="B426" t="str">
            <v>CIUDAD DE MEXICO</v>
          </cell>
          <cell r="C426" t="str">
            <v>IZTAPALAPA</v>
          </cell>
          <cell r="D426" t="str">
            <v>IZTAPALAPA</v>
          </cell>
          <cell r="E426" t="str">
            <v>CENTRO DE CAPACITACION PARA EL TRABAJO INDUSTRIAL 176</v>
          </cell>
          <cell r="F426">
            <v>100</v>
          </cell>
          <cell r="G426">
            <v>1218.8241528391675</v>
          </cell>
          <cell r="H426">
            <v>4875.2966113566699</v>
          </cell>
          <cell r="I426" t="str">
            <v>UNINET</v>
          </cell>
        </row>
        <row r="427">
          <cell r="A427">
            <v>36237</v>
          </cell>
          <cell r="B427" t="str">
            <v>CIUDAD DE MEXICO</v>
          </cell>
          <cell r="C427" t="str">
            <v>IZTAPALAPA</v>
          </cell>
          <cell r="D427" t="str">
            <v>IZTAPALAPA</v>
          </cell>
          <cell r="E427" t="str">
            <v>ESTACIÓN MIGRATORIA LAS AGUJAS</v>
          </cell>
          <cell r="F427">
            <v>200</v>
          </cell>
          <cell r="G427">
            <v>2698.7761568241885</v>
          </cell>
          <cell r="H427">
            <v>8096.3284704725656</v>
          </cell>
          <cell r="I427" t="str">
            <v>UNINET</v>
          </cell>
        </row>
        <row r="428">
          <cell r="A428">
            <v>36246</v>
          </cell>
          <cell r="B428" t="str">
            <v>CIUDAD DE MEXICO</v>
          </cell>
          <cell r="C428" t="str">
            <v>IZTAPALAPA</v>
          </cell>
          <cell r="D428" t="str">
            <v>IZTAPALAPA</v>
          </cell>
          <cell r="E428" t="str">
            <v>CENTRO DE ESTUDIOS TECNOLÓGICOS INDUSTRIAL Y DE SERVICIOS NÚMERO 50 MARIANO MATAMOROS Y GURIDI</v>
          </cell>
          <cell r="F428">
            <v>100</v>
          </cell>
          <cell r="G428">
            <v>1625.0988704522233</v>
          </cell>
          <cell r="H428">
            <v>4875.2966113566699</v>
          </cell>
          <cell r="I428" t="str">
            <v>UNINET</v>
          </cell>
        </row>
        <row r="429">
          <cell r="A429">
            <v>36249</v>
          </cell>
          <cell r="B429" t="str">
            <v>CIUDAD DE MEXICO</v>
          </cell>
          <cell r="C429" t="str">
            <v>IZTAPALAPA</v>
          </cell>
          <cell r="D429" t="str">
            <v>IZTAPALAPA</v>
          </cell>
          <cell r="E429" t="str">
            <v>CENTRO DE ESTUDIOS TECNOLÓGICOS INDUSTRIAL Y DE SERVICIOS NÚMERO 57, IGNACIO ALLENDE</v>
          </cell>
          <cell r="F429">
            <v>100</v>
          </cell>
          <cell r="G429">
            <v>1625.0988704522233</v>
          </cell>
          <cell r="H429">
            <v>4875.2966113566699</v>
          </cell>
          <cell r="I429" t="str">
            <v>UNINET</v>
          </cell>
        </row>
        <row r="430">
          <cell r="A430">
            <v>36346</v>
          </cell>
          <cell r="B430" t="str">
            <v>CIUDAD DE MEXICO</v>
          </cell>
          <cell r="C430" t="str">
            <v>IZTAPALAPA</v>
          </cell>
          <cell r="D430" t="str">
            <v>IZTAPALAPA</v>
          </cell>
          <cell r="E430" t="str">
            <v>UNIVERSIDAD AUTÓNOMA DE LA CIUDAD DE MÉXICO, PLANTEL CASA LIBERTAD</v>
          </cell>
          <cell r="F430">
            <v>100</v>
          </cell>
          <cell r="G430">
            <v>1625.0988704522233</v>
          </cell>
          <cell r="H430">
            <v>4875.2966113566699</v>
          </cell>
          <cell r="I430" t="str">
            <v>UNINET</v>
          </cell>
        </row>
        <row r="431">
          <cell r="A431">
            <v>36393</v>
          </cell>
          <cell r="B431" t="str">
            <v>CIUDAD DE MEXICO</v>
          </cell>
          <cell r="C431" t="str">
            <v>IZTAPALAPA</v>
          </cell>
          <cell r="D431" t="str">
            <v>IZTAPALAPA</v>
          </cell>
          <cell r="E431" t="str">
            <v>UNIVERSIDAD AUTÓNOMA DE LA CIUDAD DE MÉXICO, PLANTEL SAN LORENZO TEZONCO</v>
          </cell>
          <cell r="F431">
            <v>500</v>
          </cell>
          <cell r="G431">
            <v>7741.7135309508449</v>
          </cell>
          <cell r="H431">
            <v>15500</v>
          </cell>
          <cell r="I431" t="str">
            <v>TOTALPLAY</v>
          </cell>
        </row>
        <row r="432">
          <cell r="A432">
            <v>36460</v>
          </cell>
          <cell r="B432" t="str">
            <v>CIUDAD DE MEXICO</v>
          </cell>
          <cell r="C432" t="str">
            <v>IZTAPALAPA</v>
          </cell>
          <cell r="D432" t="str">
            <v>IZTAPALAPA</v>
          </cell>
          <cell r="E432" t="str">
            <v>UNIDAD MÉDICA DE ATENCIÓN AMBULATORIA 162 IZTAPALAPA</v>
          </cell>
          <cell r="F432">
            <v>100</v>
          </cell>
          <cell r="G432">
            <v>1532.8173713126162</v>
          </cell>
          <cell r="H432">
            <v>4598.4521139378485</v>
          </cell>
          <cell r="I432" t="str">
            <v>UNINET</v>
          </cell>
        </row>
        <row r="433">
          <cell r="A433">
            <v>36463</v>
          </cell>
          <cell r="B433" t="str">
            <v>CIUDAD DE MEXICO</v>
          </cell>
          <cell r="C433" t="str">
            <v>IZTAPALAPA</v>
          </cell>
          <cell r="D433" t="str">
            <v>IZTAPALAPA</v>
          </cell>
          <cell r="E433" t="str">
            <v>HOSPITAL GENERAL DE ZONA REGIONAL NO. 25 IGNACIO ZARAGOZA</v>
          </cell>
          <cell r="F433">
            <v>100</v>
          </cell>
          <cell r="G433">
            <v>1149.6130284844621</v>
          </cell>
          <cell r="H433">
            <v>4598.4521139378485</v>
          </cell>
          <cell r="I433" t="str">
            <v>UNINET</v>
          </cell>
        </row>
        <row r="434">
          <cell r="A434">
            <v>36470</v>
          </cell>
          <cell r="B434" t="str">
            <v>CIUDAD DE MEXICO</v>
          </cell>
          <cell r="C434" t="str">
            <v>IZTAPALAPA</v>
          </cell>
          <cell r="D434" t="str">
            <v>IZTAPALAPA</v>
          </cell>
          <cell r="E434" t="str">
            <v>HOSPITAL GENERAL DE ZONA NÚMERO 47 VICENTE GUERRERO</v>
          </cell>
          <cell r="F434">
            <v>100</v>
          </cell>
          <cell r="G434">
            <v>1532.8173713126162</v>
          </cell>
          <cell r="H434">
            <v>4598.4521139378485</v>
          </cell>
          <cell r="I434" t="str">
            <v>UNINET</v>
          </cell>
        </row>
        <row r="435">
          <cell r="A435">
            <v>36530</v>
          </cell>
          <cell r="B435" t="str">
            <v>CIUDAD DE MEXICO</v>
          </cell>
          <cell r="C435" t="str">
            <v>IZTAPALAPA</v>
          </cell>
          <cell r="D435" t="str">
            <v>IZTAPALAPA</v>
          </cell>
          <cell r="E435" t="str">
            <v>SUBDELEGACIÓN 10 CHURUBUSCO</v>
          </cell>
          <cell r="F435">
            <v>100</v>
          </cell>
          <cell r="G435">
            <v>1149.6130284844621</v>
          </cell>
          <cell r="H435">
            <v>4598.4521139378485</v>
          </cell>
          <cell r="I435" t="str">
            <v>UNINET</v>
          </cell>
        </row>
        <row r="436">
          <cell r="A436">
            <v>36623</v>
          </cell>
          <cell r="B436" t="str">
            <v>CIUDAD DE MEXICO</v>
          </cell>
          <cell r="C436" t="str">
            <v>IZTAPALAPA</v>
          </cell>
          <cell r="D436" t="str">
            <v>IZTAPALAPA</v>
          </cell>
          <cell r="E436" t="str">
            <v>CENTRO DE ESTUDIOS CIENTÍFICOS Y TECNOLÓGICOS (CECYT) 7 CUAUHTÉMOC</v>
          </cell>
          <cell r="F436">
            <v>100</v>
          </cell>
          <cell r="G436">
            <v>1218.8241528391675</v>
          </cell>
          <cell r="H436">
            <v>4875.2966113566699</v>
          </cell>
          <cell r="I436" t="str">
            <v>UNINET</v>
          </cell>
        </row>
        <row r="437">
          <cell r="A437">
            <v>36647</v>
          </cell>
          <cell r="B437" t="str">
            <v>CIUDAD DE MEXICO</v>
          </cell>
          <cell r="C437" t="str">
            <v>IZTAPALAPA</v>
          </cell>
          <cell r="D437" t="str">
            <v>IZTAPALAPA</v>
          </cell>
          <cell r="E437" t="str">
            <v>CENTRO DE CONTROL CIUDAD DE MÉXICO</v>
          </cell>
          <cell r="F437">
            <v>100</v>
          </cell>
          <cell r="G437">
            <v>1149.6130284844621</v>
          </cell>
          <cell r="H437">
            <v>4598.4521139378485</v>
          </cell>
          <cell r="I437" t="str">
            <v>UNINET</v>
          </cell>
        </row>
        <row r="438">
          <cell r="A438">
            <v>36648</v>
          </cell>
          <cell r="B438" t="str">
            <v>CIUDAD DE MEXICO</v>
          </cell>
          <cell r="C438" t="str">
            <v>IZTAPALAPA</v>
          </cell>
          <cell r="D438" t="str">
            <v>IZTAPALAPA</v>
          </cell>
          <cell r="E438" t="str">
            <v>TELEPUERTOS II</v>
          </cell>
          <cell r="F438">
            <v>100</v>
          </cell>
          <cell r="G438">
            <v>1149.6130284844621</v>
          </cell>
          <cell r="H438">
            <v>4598.4521139378485</v>
          </cell>
          <cell r="I438" t="str">
            <v>UNINET</v>
          </cell>
        </row>
        <row r="439">
          <cell r="A439">
            <v>71030</v>
          </cell>
          <cell r="B439" t="str">
            <v>CIUDAD DE MEXICO</v>
          </cell>
          <cell r="C439" t="str">
            <v>IZTAPALAPA</v>
          </cell>
          <cell r="D439" t="str">
            <v>IZTAPALAPA</v>
          </cell>
          <cell r="E439" t="str">
            <v>CENTRO DE ESTUDIOS TECNOLÓGICOS INDUSTRIAL Y DE SERVICIOS NÚMERO 6</v>
          </cell>
          <cell r="F439">
            <v>100</v>
          </cell>
          <cell r="G439">
            <v>1218.8241528391675</v>
          </cell>
          <cell r="H439">
            <v>4875.2966113566699</v>
          </cell>
          <cell r="I439" t="str">
            <v>UNINET</v>
          </cell>
        </row>
        <row r="440">
          <cell r="A440">
            <v>71049</v>
          </cell>
          <cell r="B440" t="str">
            <v>CIUDAD DE MEXICO</v>
          </cell>
          <cell r="C440" t="str">
            <v>IZTAPALAPA</v>
          </cell>
          <cell r="D440" t="str">
            <v>IZTAPALAPA</v>
          </cell>
          <cell r="E440" t="str">
            <v>FACULTAD DE ESTUDIOS SUPERIORES ZARAGOZA CAMPO 2</v>
          </cell>
          <cell r="F440">
            <v>500</v>
          </cell>
          <cell r="G440">
            <v>10322.284707934459</v>
          </cell>
          <cell r="H440">
            <v>15500</v>
          </cell>
          <cell r="I440" t="str">
            <v>TOTALPLAY</v>
          </cell>
        </row>
        <row r="441">
          <cell r="A441">
            <v>71053</v>
          </cell>
          <cell r="B441" t="str">
            <v>CIUDAD DE MEXICO</v>
          </cell>
          <cell r="C441" t="str">
            <v>IZTAPALAPA</v>
          </cell>
          <cell r="D441" t="str">
            <v>IZTAPALAPA</v>
          </cell>
          <cell r="E441" t="str">
            <v>HOSPITAL DE ESPECIALIDADES DE LA CIUDAD DE MEXICO DR. BELISARÍO DOMÍNGUEZ</v>
          </cell>
          <cell r="F441">
            <v>100</v>
          </cell>
          <cell r="G441">
            <v>1532.8173713126162</v>
          </cell>
          <cell r="H441">
            <v>4598.4521139378485</v>
          </cell>
          <cell r="I441" t="str">
            <v>UNINET</v>
          </cell>
        </row>
        <row r="442">
          <cell r="A442">
            <v>71056</v>
          </cell>
          <cell r="B442" t="str">
            <v>CIUDAD DE MEXICO</v>
          </cell>
          <cell r="C442" t="str">
            <v>IZTAPALAPA</v>
          </cell>
          <cell r="D442" t="str">
            <v>IZTAPALAPA</v>
          </cell>
          <cell r="E442" t="str">
            <v>CLÍNICA HOSPITAL EMILIANO ZAPATA</v>
          </cell>
          <cell r="F442">
            <v>100</v>
          </cell>
          <cell r="G442">
            <v>1532.8173713126162</v>
          </cell>
          <cell r="H442">
            <v>4598.4521139378485</v>
          </cell>
          <cell r="I442" t="str">
            <v>UNINET</v>
          </cell>
        </row>
        <row r="443">
          <cell r="A443">
            <v>71067</v>
          </cell>
          <cell r="B443" t="str">
            <v>CIUDAD DE MEXICO</v>
          </cell>
          <cell r="C443" t="str">
            <v>IZTAPALAPA</v>
          </cell>
          <cell r="D443" t="str">
            <v>IZTAPALAPA</v>
          </cell>
          <cell r="E443" t="str">
            <v>HOSPITAL PEDIÁTRICO IZTAPALAPA</v>
          </cell>
          <cell r="F443">
            <v>100</v>
          </cell>
          <cell r="G443">
            <v>1149.6130284844621</v>
          </cell>
          <cell r="H443">
            <v>4598.4521139378485</v>
          </cell>
          <cell r="I443" t="str">
            <v>UNINET</v>
          </cell>
        </row>
        <row r="444">
          <cell r="A444">
            <v>71052</v>
          </cell>
          <cell r="B444" t="str">
            <v>CIUDAD DE MEXICO</v>
          </cell>
          <cell r="C444" t="str">
            <v>LA MAGDALENA CONTRERAS</v>
          </cell>
          <cell r="D444" t="str">
            <v>ALBERGUE ALPINO AJUSCO</v>
          </cell>
          <cell r="E444" t="str">
            <v>INSTITUTO NACIONAL DE GERIATRÍA</v>
          </cell>
          <cell r="F444">
            <v>100</v>
          </cell>
          <cell r="G444">
            <v>919.69042278756967</v>
          </cell>
          <cell r="H444">
            <v>4598.4521139378485</v>
          </cell>
          <cell r="I444" t="str">
            <v>UNINET</v>
          </cell>
        </row>
        <row r="445">
          <cell r="A445">
            <v>36071</v>
          </cell>
          <cell r="B445" t="str">
            <v>CIUDAD DE MEXICO</v>
          </cell>
          <cell r="C445" t="str">
            <v>LA MAGDALENA CONTRERAS</v>
          </cell>
          <cell r="D445" t="str">
            <v>LA MAGDALENA CONTRERAS</v>
          </cell>
          <cell r="E445" t="str">
            <v>COLEGIO NACIONAL DE EDUCACIÓN PROFESIONAL TÉCNICA 166, COMERCIO Y FOMENTO INDUSTRIAL</v>
          </cell>
          <cell r="F445">
            <v>100</v>
          </cell>
          <cell r="G445">
            <v>1625.0988704522233</v>
          </cell>
          <cell r="H445">
            <v>4875.2966113566699</v>
          </cell>
          <cell r="I445" t="str">
            <v>UNINET</v>
          </cell>
        </row>
        <row r="446">
          <cell r="A446">
            <v>36080</v>
          </cell>
          <cell r="B446" t="str">
            <v>CIUDAD DE MEXICO</v>
          </cell>
          <cell r="C446" t="str">
            <v>LA MAGDALENA CONTRERAS</v>
          </cell>
          <cell r="D446" t="str">
            <v>LA MAGDALENA CONTRERAS</v>
          </cell>
          <cell r="E446" t="str">
            <v>COLEGIO NACIONAL DE EDUCACIÓN PROFESIONAL TÉCNICA 209, MAGDALENA CONTRERAS</v>
          </cell>
          <cell r="F446">
            <v>100</v>
          </cell>
          <cell r="G446">
            <v>1625.0988704522233</v>
          </cell>
          <cell r="H446">
            <v>4875.2966113566699</v>
          </cell>
          <cell r="I446" t="str">
            <v>UNINET</v>
          </cell>
        </row>
        <row r="447">
          <cell r="A447">
            <v>36111</v>
          </cell>
          <cell r="B447" t="str">
            <v>CIUDAD DE MEXICO</v>
          </cell>
          <cell r="C447" t="str">
            <v>LA MAGDALENA CONTRERAS</v>
          </cell>
          <cell r="D447" t="str">
            <v>LA MAGDALENA CONTRERAS</v>
          </cell>
          <cell r="E447" t="str">
            <v>COLEGIO DE BACHILLERES PLANTEL NÚMERO 15 CONTRERAS</v>
          </cell>
          <cell r="F447">
            <v>100</v>
          </cell>
          <cell r="G447">
            <v>1218.8241528391675</v>
          </cell>
          <cell r="H447">
            <v>4875.2966113566699</v>
          </cell>
          <cell r="I447" t="str">
            <v>UNINET</v>
          </cell>
        </row>
        <row r="448">
          <cell r="A448">
            <v>36527</v>
          </cell>
          <cell r="B448" t="str">
            <v>CIUDAD DE MEXICO</v>
          </cell>
          <cell r="C448" t="str">
            <v>LA MAGDALENA CONTRERAS</v>
          </cell>
          <cell r="D448" t="str">
            <v>LA MAGDALENA CONTRERAS</v>
          </cell>
          <cell r="E448" t="str">
            <v>CONFERENCIA INTERAMERICANA DE SEGURIDAD SOCIAL</v>
          </cell>
          <cell r="F448">
            <v>100</v>
          </cell>
          <cell r="G448">
            <v>1149.6130284844621</v>
          </cell>
          <cell r="H448">
            <v>4598.4521139378485</v>
          </cell>
          <cell r="I448" t="str">
            <v>UNINET</v>
          </cell>
        </row>
        <row r="449">
          <cell r="A449">
            <v>71060</v>
          </cell>
          <cell r="B449" t="str">
            <v>CIUDAD DE MEXICO</v>
          </cell>
          <cell r="C449" t="str">
            <v>LA MAGDALENA CONTRERAS</v>
          </cell>
          <cell r="D449" t="str">
            <v>LA MAGDALENA CONTRERAS</v>
          </cell>
          <cell r="E449" t="str">
            <v>HOSPITAL MATERNO INFANTIL MAGDALENA CONTRERAS</v>
          </cell>
          <cell r="F449">
            <v>100</v>
          </cell>
          <cell r="G449">
            <v>1532.8173713126162</v>
          </cell>
          <cell r="H449">
            <v>4598.4521139378485</v>
          </cell>
          <cell r="I449" t="str">
            <v>UNINET</v>
          </cell>
        </row>
        <row r="450">
          <cell r="A450">
            <v>35571</v>
          </cell>
          <cell r="B450" t="str">
            <v>CIUDAD DE MEXICO</v>
          </cell>
          <cell r="C450" t="str">
            <v>MIGUEL HIDALGO</v>
          </cell>
          <cell r="D450" t="str">
            <v>MIGUEL HIDALGO</v>
          </cell>
          <cell r="E450" t="str">
            <v>FONOTECA NACIONAL</v>
          </cell>
          <cell r="F450">
            <v>100</v>
          </cell>
          <cell r="G450">
            <v>919.69042278756967</v>
          </cell>
          <cell r="H450">
            <v>4598.4521139378485</v>
          </cell>
          <cell r="I450" t="str">
            <v>UNINET</v>
          </cell>
        </row>
        <row r="451">
          <cell r="A451">
            <v>35575</v>
          </cell>
          <cell r="B451" t="str">
            <v>CIUDAD DE MEXICO</v>
          </cell>
          <cell r="C451" t="str">
            <v>MIGUEL HIDALGO</v>
          </cell>
          <cell r="D451" t="str">
            <v>MIGUEL HIDALGO</v>
          </cell>
          <cell r="E451" t="str">
            <v>CONSERVATORIO NACIONAL DE MUSICA</v>
          </cell>
          <cell r="F451">
            <v>100</v>
          </cell>
          <cell r="G451">
            <v>5516.4086856563081</v>
          </cell>
          <cell r="H451">
            <v>4598.4521139378485</v>
          </cell>
          <cell r="I451" t="str">
            <v>UNINET</v>
          </cell>
        </row>
        <row r="452">
          <cell r="A452">
            <v>35578</v>
          </cell>
          <cell r="B452" t="str">
            <v>CIUDAD DE MEXICO</v>
          </cell>
          <cell r="C452" t="str">
            <v>MIGUEL HIDALGO</v>
          </cell>
          <cell r="D452" t="str">
            <v>MIGUEL HIDALGO</v>
          </cell>
          <cell r="E452" t="str">
            <v>ESCUELA NACIONAL DE DANZA FOLKLORICA</v>
          </cell>
          <cell r="F452">
            <v>100</v>
          </cell>
          <cell r="G452">
            <v>919.69042278756967</v>
          </cell>
          <cell r="H452">
            <v>4598.4521139378485</v>
          </cell>
          <cell r="I452" t="str">
            <v>UNINET</v>
          </cell>
        </row>
        <row r="453">
          <cell r="A453">
            <v>35579</v>
          </cell>
          <cell r="B453" t="str">
            <v>CIUDAD DE MEXICO</v>
          </cell>
          <cell r="C453" t="str">
            <v>MIGUEL HIDALGO</v>
          </cell>
          <cell r="D453" t="str">
            <v>MIGUEL HIDALGO</v>
          </cell>
          <cell r="E453" t="str">
            <v>ESCUELA NACIONAL DE DANZA NELLIE Y GLORIA CAMPOBELLO</v>
          </cell>
          <cell r="F453">
            <v>100</v>
          </cell>
          <cell r="G453">
            <v>766.40868565630808</v>
          </cell>
          <cell r="H453">
            <v>4598.4521139378485</v>
          </cell>
          <cell r="I453" t="str">
            <v>UNINET</v>
          </cell>
        </row>
        <row r="454">
          <cell r="A454">
            <v>35587</v>
          </cell>
          <cell r="B454" t="str">
            <v>CIUDAD DE MEXICO</v>
          </cell>
          <cell r="C454" t="str">
            <v>MIGUEL HIDALGO</v>
          </cell>
          <cell r="D454" t="str">
            <v>MIGUEL HIDALGO</v>
          </cell>
          <cell r="E454" t="str">
            <v>MUSEO DE ARTE CONTEMPORANEO INTERNACIONAL RUFINO TAMAYO</v>
          </cell>
          <cell r="F454">
            <v>100</v>
          </cell>
          <cell r="G454">
            <v>6619.6904227875693</v>
          </cell>
          <cell r="H454">
            <v>4598.4521139378485</v>
          </cell>
          <cell r="I454" t="str">
            <v>UNINET</v>
          </cell>
        </row>
        <row r="455">
          <cell r="A455">
            <v>35590</v>
          </cell>
          <cell r="B455" t="str">
            <v>CIUDAD DE MEXICO</v>
          </cell>
          <cell r="C455" t="str">
            <v>MIGUEL HIDALGO</v>
          </cell>
          <cell r="D455" t="str">
            <v>MIGUEL HIDALGO</v>
          </cell>
          <cell r="E455" t="str">
            <v>MUSEO DE ARTE MODERNO</v>
          </cell>
          <cell r="F455">
            <v>100</v>
          </cell>
          <cell r="G455">
            <v>919.69042278756967</v>
          </cell>
          <cell r="H455">
            <v>4598.4521139378485</v>
          </cell>
          <cell r="I455" t="str">
            <v>UNINET</v>
          </cell>
        </row>
        <row r="456">
          <cell r="A456">
            <v>35592</v>
          </cell>
          <cell r="B456" t="str">
            <v>CIUDAD DE MEXICO</v>
          </cell>
          <cell r="C456" t="str">
            <v>MIGUEL HIDALGO</v>
          </cell>
          <cell r="D456" t="str">
            <v>MIGUEL HIDALGO</v>
          </cell>
          <cell r="E456" t="str">
            <v>MUSEO NACIONAL DE HISTORIA CASTILLO DE CHAPULTEPEC</v>
          </cell>
          <cell r="F456">
            <v>100</v>
          </cell>
          <cell r="G456">
            <v>6619.6904227875693</v>
          </cell>
          <cell r="H456">
            <v>4598.4521139378485</v>
          </cell>
          <cell r="I456" t="str">
            <v>UNINET</v>
          </cell>
        </row>
        <row r="457">
          <cell r="A457">
            <v>35602</v>
          </cell>
          <cell r="B457" t="str">
            <v>CIUDAD DE MEXICO</v>
          </cell>
          <cell r="C457" t="str">
            <v>MIGUEL HIDALGO</v>
          </cell>
          <cell r="D457" t="str">
            <v>MIGUEL HIDALGO</v>
          </cell>
          <cell r="E457" t="str">
            <v>CENTRO CULTURAL DEL BOSQUE</v>
          </cell>
          <cell r="F457">
            <v>100</v>
          </cell>
          <cell r="G457">
            <v>919.69042278756967</v>
          </cell>
          <cell r="H457">
            <v>4598.4521139378485</v>
          </cell>
          <cell r="I457" t="str">
            <v>UNINET</v>
          </cell>
        </row>
        <row r="458">
          <cell r="A458">
            <v>35606</v>
          </cell>
          <cell r="B458" t="str">
            <v>CIUDAD DE MEXICO</v>
          </cell>
          <cell r="C458" t="str">
            <v>MIGUEL HIDALGO</v>
          </cell>
          <cell r="D458" t="str">
            <v>MIGUEL HIDALGO</v>
          </cell>
          <cell r="E458" t="str">
            <v>INSTITUTO NACIONAL DE BELLAS ARTES</v>
          </cell>
          <cell r="F458">
            <v>200</v>
          </cell>
          <cell r="G458">
            <v>2024.0821176181414</v>
          </cell>
          <cell r="H458">
            <v>8096.3284704725656</v>
          </cell>
          <cell r="I458" t="str">
            <v>UNINET</v>
          </cell>
        </row>
        <row r="459">
          <cell r="A459">
            <v>35610</v>
          </cell>
          <cell r="B459" t="str">
            <v>CIUDAD DE MEXICO</v>
          </cell>
          <cell r="C459" t="str">
            <v>MIGUEL HIDALGO</v>
          </cell>
          <cell r="D459" t="str">
            <v>MIGUEL HIDALGO</v>
          </cell>
          <cell r="E459" t="str">
            <v>ESTELA DE LUZ</v>
          </cell>
          <cell r="F459">
            <v>100</v>
          </cell>
          <cell r="G459">
            <v>1149.6130284844621</v>
          </cell>
          <cell r="H459">
            <v>4598.4521139378485</v>
          </cell>
          <cell r="I459" t="str">
            <v>UNINET</v>
          </cell>
        </row>
        <row r="460">
          <cell r="A460">
            <v>35625</v>
          </cell>
          <cell r="B460" t="str">
            <v>CIUDAD DE MEXICO</v>
          </cell>
          <cell r="C460" t="str">
            <v>MIGUEL HIDALGO</v>
          </cell>
          <cell r="D460" t="str">
            <v>MIGUEL HIDALGO</v>
          </cell>
          <cell r="E460" t="str">
            <v>ESCUELA NACIONAL PREPARATORIA PLANTEL 4 VIDAL CASTAÑEDA Y NAJERA</v>
          </cell>
          <cell r="F460">
            <v>1000</v>
          </cell>
          <cell r="G460">
            <v>9195.3319600972482</v>
          </cell>
          <cell r="H460">
            <v>24000</v>
          </cell>
          <cell r="I460" t="str">
            <v>TOTALPLAY</v>
          </cell>
        </row>
        <row r="461">
          <cell r="A461">
            <v>35750</v>
          </cell>
          <cell r="B461" t="str">
            <v>CIUDAD DE MEXICO</v>
          </cell>
          <cell r="C461" t="str">
            <v>MIGUEL HIDALGO</v>
          </cell>
          <cell r="D461" t="str">
            <v>MIGUEL HIDALGO</v>
          </cell>
          <cell r="E461" t="str">
            <v>BENEMÉRITA ESCUELA NACIONAL DE MAESTROS</v>
          </cell>
          <cell r="F461">
            <v>100</v>
          </cell>
          <cell r="G461">
            <v>1218.8241528391675</v>
          </cell>
          <cell r="H461">
            <v>4875.2966113566699</v>
          </cell>
          <cell r="I461" t="str">
            <v>UNINET</v>
          </cell>
        </row>
        <row r="462">
          <cell r="A462">
            <v>35752</v>
          </cell>
          <cell r="B462" t="str">
            <v>CIUDAD DE MEXICO</v>
          </cell>
          <cell r="C462" t="str">
            <v>MIGUEL HIDALGO</v>
          </cell>
          <cell r="D462" t="str">
            <v>MIGUEL HIDALGO</v>
          </cell>
          <cell r="E462" t="str">
            <v>ESCUELA NORMAL DE ESPECIALIZACIÓN</v>
          </cell>
          <cell r="F462">
            <v>100</v>
          </cell>
          <cell r="G462">
            <v>4767.899515908096</v>
          </cell>
          <cell r="H462">
            <v>4875.2966113566699</v>
          </cell>
          <cell r="I462" t="str">
            <v>UNINET</v>
          </cell>
        </row>
        <row r="463">
          <cell r="A463">
            <v>35793</v>
          </cell>
          <cell r="B463" t="str">
            <v>CIUDAD DE MEXICO</v>
          </cell>
          <cell r="C463" t="str">
            <v>MIGUEL HIDALGO</v>
          </cell>
          <cell r="D463" t="str">
            <v>MIGUEL HIDALGO</v>
          </cell>
          <cell r="E463" t="str">
            <v>MUSEO NACIONAL DE ANTROPOLOGIA Y BIBLIOTECA NACIONAL DE ANTROPOLOGIA E HISTORIA</v>
          </cell>
          <cell r="F463">
            <v>100</v>
          </cell>
          <cell r="G463">
            <v>919.69042278756967</v>
          </cell>
          <cell r="H463">
            <v>4598.4521139378485</v>
          </cell>
          <cell r="I463" t="str">
            <v>UNINET</v>
          </cell>
        </row>
        <row r="464">
          <cell r="A464">
            <v>35883</v>
          </cell>
          <cell r="B464" t="str">
            <v>CIUDAD DE MEXICO</v>
          </cell>
          <cell r="C464" t="str">
            <v>MIGUEL HIDALGO</v>
          </cell>
          <cell r="D464" t="str">
            <v>MIGUEL HIDALGO</v>
          </cell>
          <cell r="E464" t="str">
            <v>INSTITUTO NACIONAL DE PERINATOLOGÍA ISIDRO ESPINOSA DE LOS REYES</v>
          </cell>
          <cell r="F464">
            <v>1000</v>
          </cell>
          <cell r="G464">
            <v>9463.8619234873368</v>
          </cell>
          <cell r="H464">
            <v>24000</v>
          </cell>
          <cell r="I464" t="str">
            <v>TOTALPLAY</v>
          </cell>
        </row>
        <row r="465">
          <cell r="A465">
            <v>35935</v>
          </cell>
          <cell r="B465" t="str">
            <v>CIUDAD DE MEXICO</v>
          </cell>
          <cell r="C465" t="str">
            <v>MIGUEL HIDALGO</v>
          </cell>
          <cell r="D465" t="str">
            <v>MIGUEL HIDALGO</v>
          </cell>
          <cell r="E465" t="str">
            <v>HOSPITAL GENERAL DOCTOR RUBÉN LEÑERO</v>
          </cell>
          <cell r="F465">
            <v>200</v>
          </cell>
          <cell r="G465">
            <v>2024.0821176181414</v>
          </cell>
          <cell r="H465">
            <v>8096.3284704725656</v>
          </cell>
          <cell r="I465" t="str">
            <v>UNINET</v>
          </cell>
        </row>
        <row r="466">
          <cell r="A466">
            <v>35960</v>
          </cell>
          <cell r="B466" t="str">
            <v>CIUDAD DE MEXICO</v>
          </cell>
          <cell r="C466" t="str">
            <v>MIGUEL HIDALGO</v>
          </cell>
          <cell r="D466" t="str">
            <v>MIGUEL HIDALGO</v>
          </cell>
          <cell r="E466" t="str">
            <v>HOSPITAL GENERAL TACUBA</v>
          </cell>
          <cell r="F466">
            <v>100</v>
          </cell>
          <cell r="G466">
            <v>919.69042278756967</v>
          </cell>
          <cell r="H466">
            <v>4598.4521139378485</v>
          </cell>
          <cell r="I466" t="str">
            <v>UNINET</v>
          </cell>
        </row>
        <row r="467">
          <cell r="A467">
            <v>35961</v>
          </cell>
          <cell r="B467" t="str">
            <v>CIUDAD DE MEXICO</v>
          </cell>
          <cell r="C467" t="str">
            <v>MIGUEL HIDALGO</v>
          </cell>
          <cell r="D467" t="str">
            <v>MIGUEL HIDALGO</v>
          </cell>
          <cell r="E467" t="str">
            <v>DR. ALBERTO PISANTY OVADIA</v>
          </cell>
          <cell r="F467">
            <v>100</v>
          </cell>
          <cell r="G467">
            <v>1149.6130284844621</v>
          </cell>
          <cell r="H467">
            <v>4598.4521139378485</v>
          </cell>
          <cell r="I467" t="str">
            <v>UNINET</v>
          </cell>
        </row>
        <row r="468">
          <cell r="A468">
            <v>36210</v>
          </cell>
          <cell r="B468" t="str">
            <v>CIUDAD DE MEXICO</v>
          </cell>
          <cell r="C468" t="str">
            <v>MIGUEL HIDALGO</v>
          </cell>
          <cell r="D468" t="str">
            <v>MIGUEL HIDALGO</v>
          </cell>
          <cell r="E468" t="str">
            <v>CENTRO DE CAPACITACION PARA EL TRABAJO INDUSTRIAL 4</v>
          </cell>
          <cell r="F468">
            <v>100</v>
          </cell>
          <cell r="G468">
            <v>812.54943522611165</v>
          </cell>
          <cell r="H468">
            <v>4875.2966113566699</v>
          </cell>
          <cell r="I468" t="str">
            <v>UNINET</v>
          </cell>
        </row>
        <row r="469">
          <cell r="A469">
            <v>36227</v>
          </cell>
          <cell r="B469" t="str">
            <v>CIUDAD DE MEXICO</v>
          </cell>
          <cell r="C469" t="str">
            <v>MIGUEL HIDALGO</v>
          </cell>
          <cell r="D469" t="str">
            <v>MIGUEL HIDALGO</v>
          </cell>
          <cell r="E469" t="str">
            <v>CENTRO DE ESTUDIOS DE BACHILLERATO 4/1 MTRO. MOISES SAENZ GARZA</v>
          </cell>
          <cell r="F469">
            <v>100</v>
          </cell>
          <cell r="G469">
            <v>1218.8241528391675</v>
          </cell>
          <cell r="H469">
            <v>4875.2966113566699</v>
          </cell>
          <cell r="I469" t="str">
            <v>UNINET</v>
          </cell>
        </row>
        <row r="470">
          <cell r="A470">
            <v>36304</v>
          </cell>
          <cell r="B470" t="str">
            <v>CIUDAD DE MEXICO</v>
          </cell>
          <cell r="C470" t="str">
            <v>MIGUEL HIDALGO</v>
          </cell>
          <cell r="D470" t="str">
            <v>MIGUEL HIDALGO</v>
          </cell>
          <cell r="E470" t="str">
            <v>OFICINAS CENTRALES DEL INSTITUTO NACIONAL DE MIGRACIÓN</v>
          </cell>
          <cell r="F470">
            <v>200</v>
          </cell>
          <cell r="G470">
            <v>1619.265694094513</v>
          </cell>
          <cell r="H470">
            <v>8096.3284704725656</v>
          </cell>
          <cell r="I470" t="str">
            <v>UNINET</v>
          </cell>
        </row>
        <row r="471">
          <cell r="A471">
            <v>36305</v>
          </cell>
          <cell r="B471" t="str">
            <v>CIUDAD DE MEXICO</v>
          </cell>
          <cell r="C471" t="str">
            <v>MIGUEL HIDALGO</v>
          </cell>
          <cell r="D471" t="str">
            <v>MIGUEL HIDALGO</v>
          </cell>
          <cell r="E471" t="str">
            <v>OFICINA DE REPRESENTACIÓN DEL INSTITUTO NACIONAL DE MIGRACIÓN EN LA CIUDAD DE MÉXICO</v>
          </cell>
          <cell r="F471">
            <v>200</v>
          </cell>
          <cell r="G471">
            <v>1619.265694094513</v>
          </cell>
          <cell r="H471">
            <v>8096.3284704725656</v>
          </cell>
          <cell r="I471" t="str">
            <v>UNINET</v>
          </cell>
        </row>
        <row r="472">
          <cell r="A472">
            <v>36321</v>
          </cell>
          <cell r="B472" t="str">
            <v>CIUDAD DE MEXICO</v>
          </cell>
          <cell r="C472" t="str">
            <v>MIGUEL HIDALGO</v>
          </cell>
          <cell r="D472" t="str">
            <v>MIGUEL HIDALGO</v>
          </cell>
          <cell r="E472" t="str">
            <v>CENTRO DE INVESTIGACIÓN Y DOCENCIA ECONÓMICAS A.C.</v>
          </cell>
          <cell r="F472">
            <v>100</v>
          </cell>
          <cell r="G472">
            <v>975.05932227133394</v>
          </cell>
          <cell r="H472">
            <v>4875.2966113566699</v>
          </cell>
          <cell r="I472" t="str">
            <v>UNINET</v>
          </cell>
        </row>
        <row r="473">
          <cell r="A473">
            <v>36344</v>
          </cell>
          <cell r="B473" t="str">
            <v>CIUDAD DE MEXICO</v>
          </cell>
          <cell r="C473" t="str">
            <v>MIGUEL HIDALGO</v>
          </cell>
          <cell r="D473" t="str">
            <v>MIGUEL HIDALGO</v>
          </cell>
          <cell r="E473" t="str">
            <v>INSTITUTO DE INVESTIGACIONES ELÉCTRICAS CIUDAD DE MÉXICO</v>
          </cell>
          <cell r="F473">
            <v>100</v>
          </cell>
          <cell r="G473">
            <v>1149.6130284844621</v>
          </cell>
          <cell r="H473">
            <v>4598.4521139378485</v>
          </cell>
          <cell r="I473" t="str">
            <v>UNINET</v>
          </cell>
        </row>
        <row r="474">
          <cell r="A474">
            <v>36384</v>
          </cell>
          <cell r="B474" t="str">
            <v>CIUDAD DE MEXICO</v>
          </cell>
          <cell r="C474" t="str">
            <v>MIGUEL HIDALGO</v>
          </cell>
          <cell r="D474" t="str">
            <v>MIGUEL HIDALGO</v>
          </cell>
          <cell r="E474" t="str">
            <v>CORPORACION MEXICANA DE INVESTIGACION EN MATERIALES S.A. DE C.V.</v>
          </cell>
          <cell r="F474">
            <v>100</v>
          </cell>
          <cell r="G474">
            <v>5562.5494352261121</v>
          </cell>
          <cell r="H474">
            <v>4875.2966113566699</v>
          </cell>
          <cell r="I474" t="str">
            <v>UNINET</v>
          </cell>
        </row>
        <row r="475">
          <cell r="A475">
            <v>36564</v>
          </cell>
          <cell r="B475" t="str">
            <v>CIUDAD DE MEXICO</v>
          </cell>
          <cell r="C475" t="str">
            <v>MIGUEL HIDALGO</v>
          </cell>
          <cell r="D475" t="str">
            <v>MIGUEL HIDALGO</v>
          </cell>
          <cell r="E475" t="str">
            <v>CENTRO DE INVESTIGACIÓN CIENCIA APLICADA Y TECNOLOGÍA AVANZADA UNIDAD LEGARIA (CICTA LEGARIA)</v>
          </cell>
          <cell r="F475">
            <v>100</v>
          </cell>
          <cell r="G475">
            <v>975.05932227133394</v>
          </cell>
          <cell r="H475">
            <v>4875.2966113566699</v>
          </cell>
          <cell r="I475" t="str">
            <v>UNINET</v>
          </cell>
        </row>
        <row r="476">
          <cell r="A476">
            <v>36617</v>
          </cell>
          <cell r="B476" t="str">
            <v>CIUDAD DE MEXICO</v>
          </cell>
          <cell r="C476" t="str">
            <v>MIGUEL HIDALGO</v>
          </cell>
          <cell r="D476" t="str">
            <v>MIGUEL HIDALGO</v>
          </cell>
          <cell r="E476" t="str">
            <v>UNIDAD PROFESIONAL LÁZARO CÁRDENAS (SANTO TOMÁS)</v>
          </cell>
          <cell r="F476">
            <v>200</v>
          </cell>
          <cell r="G476">
            <v>2021.5936769770603</v>
          </cell>
          <cell r="H476">
            <v>8086.3747079082414</v>
          </cell>
          <cell r="I476" t="str">
            <v>UNINET</v>
          </cell>
        </row>
        <row r="477">
          <cell r="A477">
            <v>36620</v>
          </cell>
          <cell r="B477" t="str">
            <v>CIUDAD DE MEXICO</v>
          </cell>
          <cell r="C477" t="str">
            <v>MIGUEL HIDALGO</v>
          </cell>
          <cell r="D477" t="str">
            <v>MIGUEL HIDALGO</v>
          </cell>
          <cell r="E477" t="str">
            <v>CENTRO DE ESTUDIOS CIENTÍFICOS Y TECNOLÓGICOS (CECYT) 2, MIGUEL BERNARD</v>
          </cell>
          <cell r="F477">
            <v>100</v>
          </cell>
          <cell r="G477">
            <v>975.05932227133394</v>
          </cell>
          <cell r="H477">
            <v>4875.2966113566699</v>
          </cell>
          <cell r="I477" t="str">
            <v>UNINET</v>
          </cell>
        </row>
        <row r="478">
          <cell r="A478">
            <v>71051</v>
          </cell>
          <cell r="B478" t="str">
            <v>CIUDAD DE MEXICO</v>
          </cell>
          <cell r="C478" t="str">
            <v>MIGUEL HIDALGO</v>
          </cell>
          <cell r="D478" t="str">
            <v>MIGUEL HIDALGO</v>
          </cell>
          <cell r="E478" t="str">
            <v>HOSPITAL DE LA MUJER</v>
          </cell>
          <cell r="F478">
            <v>100</v>
          </cell>
          <cell r="G478">
            <v>919.69042278756967</v>
          </cell>
          <cell r="H478">
            <v>4598.4521139378485</v>
          </cell>
          <cell r="I478" t="str">
            <v>UNINET</v>
          </cell>
        </row>
        <row r="479">
          <cell r="A479">
            <v>71068</v>
          </cell>
          <cell r="B479" t="str">
            <v>CIUDAD DE MEXICO</v>
          </cell>
          <cell r="C479" t="str">
            <v>MIGUEL HIDALGO</v>
          </cell>
          <cell r="D479" t="str">
            <v>MIGUEL HIDALGO</v>
          </cell>
          <cell r="E479" t="str">
            <v>HOSPITAL PEDIÁTRICO LEGARIA</v>
          </cell>
          <cell r="F479">
            <v>100</v>
          </cell>
          <cell r="G479">
            <v>1149.6130284844621</v>
          </cell>
          <cell r="H479">
            <v>4598.4521139378485</v>
          </cell>
          <cell r="I479" t="str">
            <v>UNINET</v>
          </cell>
        </row>
        <row r="480">
          <cell r="A480">
            <v>76269</v>
          </cell>
          <cell r="B480" t="str">
            <v>CIUDAD DE MEXICO</v>
          </cell>
          <cell r="C480" t="str">
            <v>MIGUEL HIDALGO</v>
          </cell>
          <cell r="D480" t="str">
            <v>MIGUEL HIDALGO</v>
          </cell>
          <cell r="E480" t="str">
            <v>HOSPITAL PEDIÁTRICO TACUBAYA</v>
          </cell>
          <cell r="F480">
            <v>100</v>
          </cell>
          <cell r="G480">
            <v>1149.6130284844621</v>
          </cell>
          <cell r="H480">
            <v>4598.4521139378485</v>
          </cell>
          <cell r="I480" t="str">
            <v>UNINET</v>
          </cell>
        </row>
        <row r="481">
          <cell r="A481">
            <v>76272</v>
          </cell>
          <cell r="B481" t="str">
            <v>CIUDAD DE MEXICO</v>
          </cell>
          <cell r="C481" t="str">
            <v>MIGUEL HIDALGO</v>
          </cell>
          <cell r="D481" t="str">
            <v>MIGUEL HIDALGO</v>
          </cell>
          <cell r="E481" t="str">
            <v>INSTITUTO NACIONAL DE MIGRACIÓN</v>
          </cell>
          <cell r="F481">
            <v>100</v>
          </cell>
          <cell r="G481">
            <v>919.69042278756967</v>
          </cell>
          <cell r="H481">
            <v>4598.4521139378485</v>
          </cell>
          <cell r="I481" t="str">
            <v>UNINET</v>
          </cell>
        </row>
        <row r="482">
          <cell r="A482" t="str">
            <v>150150T</v>
          </cell>
          <cell r="B482" t="str">
            <v>CIUDAD DE MEXICO</v>
          </cell>
          <cell r="C482" t="str">
            <v>MIGUEL HIDALGO</v>
          </cell>
          <cell r="D482" t="str">
            <v>MIGUEL HIDALGO</v>
          </cell>
          <cell r="E482" t="str">
            <v>UNIDAD DE ASUNTOS JURÍDICOS</v>
          </cell>
          <cell r="F482">
            <v>100</v>
          </cell>
          <cell r="G482">
            <v>5516.4086856563081</v>
          </cell>
          <cell r="H482">
            <v>4598.4521139378485</v>
          </cell>
          <cell r="I482" t="str">
            <v>UNINET</v>
          </cell>
        </row>
        <row r="483">
          <cell r="A483">
            <v>36550</v>
          </cell>
          <cell r="B483" t="str">
            <v>CIUDAD DE MEXICO</v>
          </cell>
          <cell r="C483" t="str">
            <v>MILPA ALTA</v>
          </cell>
          <cell r="D483" t="str">
            <v>AA MILPA ALTA</v>
          </cell>
          <cell r="E483" t="str">
            <v>INSTITUTO TECNOLÓGICO DE MILPA ALTA II</v>
          </cell>
          <cell r="F483">
            <v>100</v>
          </cell>
          <cell r="G483">
            <v>2437.648305678335</v>
          </cell>
          <cell r="H483">
            <v>4875.2966113566699</v>
          </cell>
          <cell r="I483" t="str">
            <v>UNINET</v>
          </cell>
        </row>
        <row r="484">
          <cell r="A484">
            <v>36124</v>
          </cell>
          <cell r="B484" t="str">
            <v>CIUDAD DE MEXICO</v>
          </cell>
          <cell r="C484" t="str">
            <v>MILPA ALTA</v>
          </cell>
          <cell r="D484" t="str">
            <v>SAN PABLO OZTOTEPEC</v>
          </cell>
          <cell r="E484" t="str">
            <v>COLEGIO NACIONAL DE EDUCACIÓN PROFESIONAL TÉCNICA 227, MILPA ALTA</v>
          </cell>
          <cell r="F484">
            <v>100</v>
          </cell>
          <cell r="G484">
            <v>2437.648305678335</v>
          </cell>
          <cell r="H484">
            <v>4875.2966113566699</v>
          </cell>
          <cell r="I484" t="str">
            <v>UNINET</v>
          </cell>
        </row>
        <row r="485">
          <cell r="A485">
            <v>35691</v>
          </cell>
          <cell r="B485" t="str">
            <v>CIUDAD DE MEXICO</v>
          </cell>
          <cell r="C485" t="str">
            <v>MILPA ALTA</v>
          </cell>
          <cell r="D485" t="str">
            <v>SAN SALVADOR CUAUHTENCO</v>
          </cell>
          <cell r="E485" t="str">
            <v>INSTITUTO TECNOLÓGICO DE MILPA ALTA</v>
          </cell>
          <cell r="F485">
            <v>100</v>
          </cell>
          <cell r="G485">
            <v>2437.648305678335</v>
          </cell>
          <cell r="H485">
            <v>4875.2966113566699</v>
          </cell>
          <cell r="I485" t="str">
            <v>UNINET</v>
          </cell>
        </row>
        <row r="486">
          <cell r="A486">
            <v>37141</v>
          </cell>
          <cell r="B486" t="str">
            <v>CIUDAD DE MEXICO</v>
          </cell>
          <cell r="C486" t="str">
            <v>MILPA ALTA</v>
          </cell>
          <cell r="D486" t="str">
            <v>VILLA MILPA ALTA</v>
          </cell>
          <cell r="E486" t="str">
            <v>COLEGIO DE BACHILLERES PLANTEL NÚMERO 14 MILPA ALTA</v>
          </cell>
          <cell r="F486">
            <v>100</v>
          </cell>
          <cell r="G486">
            <v>2437.648305678335</v>
          </cell>
          <cell r="H486">
            <v>4875.2966113566699</v>
          </cell>
          <cell r="I486" t="str">
            <v>UNINET</v>
          </cell>
        </row>
        <row r="487">
          <cell r="A487">
            <v>37198</v>
          </cell>
          <cell r="B487" t="str">
            <v>CIUDAD DE MEXICO</v>
          </cell>
          <cell r="C487" t="str">
            <v>MILPA ALTA</v>
          </cell>
          <cell r="D487" t="str">
            <v>VILLA MILPA ALTA</v>
          </cell>
          <cell r="E487" t="str">
            <v>HOSPITAL GENERAL MILPA ALTA</v>
          </cell>
          <cell r="F487">
            <v>100</v>
          </cell>
          <cell r="G487">
            <v>2299.2260569689242</v>
          </cell>
          <cell r="H487">
            <v>4598.4521139378485</v>
          </cell>
          <cell r="I487" t="str">
            <v>UNINET</v>
          </cell>
        </row>
        <row r="488">
          <cell r="A488">
            <v>35692</v>
          </cell>
          <cell r="B488" t="str">
            <v>CIUDAD DE MEXICO</v>
          </cell>
          <cell r="C488" t="str">
            <v>TLAHUAC</v>
          </cell>
          <cell r="D488" t="str">
            <v>TLAHUAC</v>
          </cell>
          <cell r="E488" t="str">
            <v>INSTITUTO TECNOLÓGICO DE TLÁHUAC</v>
          </cell>
          <cell r="F488">
            <v>100</v>
          </cell>
          <cell r="G488">
            <v>1625.0988704522233</v>
          </cell>
          <cell r="H488">
            <v>4875.2966113566699</v>
          </cell>
          <cell r="I488" t="str">
            <v>UNINET</v>
          </cell>
        </row>
        <row r="489">
          <cell r="A489">
            <v>35693</v>
          </cell>
          <cell r="B489" t="str">
            <v>CIUDAD DE MEXICO</v>
          </cell>
          <cell r="C489" t="str">
            <v>TLAHUAC</v>
          </cell>
          <cell r="D489" t="str">
            <v>TLAHUAC</v>
          </cell>
          <cell r="E489" t="str">
            <v>INSTITUTO TECNOLÓGICO DE TLÁHUAC III</v>
          </cell>
          <cell r="F489">
            <v>100</v>
          </cell>
          <cell r="G489">
            <v>1218.8241528391675</v>
          </cell>
          <cell r="H489">
            <v>4875.2966113566699</v>
          </cell>
          <cell r="I489" t="str">
            <v>UNINET</v>
          </cell>
        </row>
        <row r="490">
          <cell r="A490">
            <v>35888</v>
          </cell>
          <cell r="B490" t="str">
            <v>CIUDAD DE MEXICO</v>
          </cell>
          <cell r="C490" t="str">
            <v>TLAHUAC</v>
          </cell>
          <cell r="D490" t="str">
            <v>TLAHUAC</v>
          </cell>
          <cell r="E490" t="str">
            <v>HOSPITAL GENERAL TLÁHUAC</v>
          </cell>
          <cell r="F490">
            <v>200</v>
          </cell>
          <cell r="G490">
            <v>2698.7761568241885</v>
          </cell>
          <cell r="H490">
            <v>8096.3284704725656</v>
          </cell>
          <cell r="I490" t="str">
            <v>UNINET</v>
          </cell>
        </row>
        <row r="491">
          <cell r="A491">
            <v>36112</v>
          </cell>
          <cell r="B491" t="str">
            <v>CIUDAD DE MEXICO</v>
          </cell>
          <cell r="C491" t="str">
            <v>TLAHUAC</v>
          </cell>
          <cell r="D491" t="str">
            <v>TLAHUAC</v>
          </cell>
          <cell r="E491" t="str">
            <v>COLEGIO DE BACHILLERES PLANTEL NÚMERO 16 TLÁHUAC</v>
          </cell>
          <cell r="F491">
            <v>100</v>
          </cell>
          <cell r="G491">
            <v>1625.0988704522233</v>
          </cell>
          <cell r="H491">
            <v>4875.2966113566699</v>
          </cell>
          <cell r="I491" t="str">
            <v>UNINET</v>
          </cell>
        </row>
        <row r="492">
          <cell r="A492">
            <v>36126</v>
          </cell>
          <cell r="B492" t="str">
            <v>CIUDAD DE MEXICO</v>
          </cell>
          <cell r="C492" t="str">
            <v>TLAHUAC</v>
          </cell>
          <cell r="D492" t="str">
            <v>TLAHUAC</v>
          </cell>
          <cell r="E492" t="str">
            <v>COLEGIO NACIONAL DE EDUCACIÓN PROFESIONAL TÉCNICA 230, TLÁHUAC</v>
          </cell>
          <cell r="F492">
            <v>100</v>
          </cell>
          <cell r="G492">
            <v>1625.0988704522233</v>
          </cell>
          <cell r="H492">
            <v>4875.2966113566699</v>
          </cell>
          <cell r="I492" t="str">
            <v>UNINET</v>
          </cell>
        </row>
        <row r="493">
          <cell r="A493">
            <v>36171</v>
          </cell>
          <cell r="B493" t="str">
            <v>CIUDAD DE MEXICO</v>
          </cell>
          <cell r="C493" t="str">
            <v>TLAHUAC</v>
          </cell>
          <cell r="D493" t="str">
            <v>TLAHUAC</v>
          </cell>
          <cell r="E493" t="str">
            <v>CENTRO DE ESTUDIOS TECNOLÓGICOS INDUSTRIAL Y DE SERVICIOS NÚMERO 1</v>
          </cell>
          <cell r="F493">
            <v>100</v>
          </cell>
          <cell r="G493">
            <v>1625.0988704522233</v>
          </cell>
          <cell r="H493">
            <v>4875.2966113566699</v>
          </cell>
          <cell r="I493" t="str">
            <v>UNINET</v>
          </cell>
        </row>
        <row r="494">
          <cell r="A494">
            <v>36205</v>
          </cell>
          <cell r="B494" t="str">
            <v>CIUDAD DE MEXICO</v>
          </cell>
          <cell r="C494" t="str">
            <v>TLAHUAC</v>
          </cell>
          <cell r="D494" t="str">
            <v>TLAHUAC</v>
          </cell>
          <cell r="E494" t="str">
            <v>CENTRO DE CAPACITACION PARA EL TRABAJO INDUSTRIAL 188</v>
          </cell>
          <cell r="F494">
            <v>100</v>
          </cell>
          <cell r="G494">
            <v>1218.8241528391675</v>
          </cell>
          <cell r="H494">
            <v>4875.2966113566699</v>
          </cell>
          <cell r="I494" t="str">
            <v>UNINET</v>
          </cell>
        </row>
        <row r="495">
          <cell r="A495">
            <v>37139</v>
          </cell>
          <cell r="B495" t="str">
            <v>CIUDAD DE MEXICO</v>
          </cell>
          <cell r="C495" t="str">
            <v>TLAHUAC</v>
          </cell>
          <cell r="D495" t="str">
            <v>TLAHUAC</v>
          </cell>
          <cell r="E495" t="str">
            <v>INSTITUTO TECNOLÓGICO DE TLÁHUAC II</v>
          </cell>
          <cell r="F495">
            <v>100</v>
          </cell>
          <cell r="G495">
            <v>1218.8241528391675</v>
          </cell>
          <cell r="H495">
            <v>4875.2966113566699</v>
          </cell>
          <cell r="I495" t="str">
            <v>UNINET</v>
          </cell>
        </row>
        <row r="496">
          <cell r="A496">
            <v>71062</v>
          </cell>
          <cell r="B496" t="str">
            <v>CIUDAD DE MEXICO</v>
          </cell>
          <cell r="C496" t="str">
            <v>TLAHUAC</v>
          </cell>
          <cell r="D496" t="str">
            <v>TLAHUAC</v>
          </cell>
          <cell r="E496" t="str">
            <v>HOSPITAL MATERNO INFANTIL TLÁHUAC</v>
          </cell>
          <cell r="F496">
            <v>100</v>
          </cell>
          <cell r="G496">
            <v>2299.2260569689242</v>
          </cell>
          <cell r="H496">
            <v>4598.4521139378485</v>
          </cell>
          <cell r="I496" t="str">
            <v>UNINET</v>
          </cell>
        </row>
        <row r="497">
          <cell r="A497">
            <v>36551</v>
          </cell>
          <cell r="B497" t="str">
            <v>CIUDAD DE MEXICO</v>
          </cell>
          <cell r="C497" t="str">
            <v>TLALPAN</v>
          </cell>
          <cell r="D497" t="str">
            <v>SAN MIGUEL TOPILEJO</v>
          </cell>
          <cell r="E497" t="str">
            <v>INSTITUTO TECNOLÓGICO DE TLALPAN</v>
          </cell>
          <cell r="F497">
            <v>100</v>
          </cell>
          <cell r="G497">
            <v>2437.648305678335</v>
          </cell>
          <cell r="H497">
            <v>4875.2966113566699</v>
          </cell>
          <cell r="I497" t="str">
            <v>UNINET</v>
          </cell>
        </row>
        <row r="498">
          <cell r="A498">
            <v>35615</v>
          </cell>
          <cell r="B498" t="str">
            <v>CIUDAD DE MEXICO</v>
          </cell>
          <cell r="C498" t="str">
            <v>TLALPAN</v>
          </cell>
          <cell r="D498" t="str">
            <v>TLALPAN</v>
          </cell>
          <cell r="E498" t="str">
            <v>UNIVERSIDAD AUTÓNOMA METROPOLITANA RECTORÍA GENERAL</v>
          </cell>
          <cell r="F498">
            <v>100</v>
          </cell>
          <cell r="G498">
            <v>1218.8241528391675</v>
          </cell>
          <cell r="H498">
            <v>4875.2966113566699</v>
          </cell>
          <cell r="I498" t="str">
            <v>UNINET</v>
          </cell>
        </row>
        <row r="499">
          <cell r="A499">
            <v>35618</v>
          </cell>
          <cell r="B499" t="str">
            <v>CIUDAD DE MEXICO</v>
          </cell>
          <cell r="C499" t="str">
            <v>TLALPAN</v>
          </cell>
          <cell r="D499" t="str">
            <v>TLALPAN</v>
          </cell>
          <cell r="E499" t="str">
            <v>ESCUELA NACIONAL DE ENFERMERÍA Y OBSTETRICIA</v>
          </cell>
          <cell r="F499">
            <v>100</v>
          </cell>
          <cell r="G499">
            <v>1218.8241528391675</v>
          </cell>
          <cell r="H499">
            <v>4875.2966113566699</v>
          </cell>
          <cell r="I499" t="str">
            <v>UNINET</v>
          </cell>
        </row>
        <row r="500">
          <cell r="A500">
            <v>35626</v>
          </cell>
          <cell r="B500" t="str">
            <v>CIUDAD DE MEXICO</v>
          </cell>
          <cell r="C500" t="str">
            <v>TLALPAN</v>
          </cell>
          <cell r="D500" t="str">
            <v>TLALPAN</v>
          </cell>
          <cell r="E500" t="str">
            <v>ESCUELA NACIONAL PREPARATORIA PLANTEL 5 JOSÉ VASCONCELOS</v>
          </cell>
          <cell r="F500">
            <v>1000</v>
          </cell>
          <cell r="G500">
            <v>11494.16495012156</v>
          </cell>
          <cell r="H500">
            <v>24000</v>
          </cell>
          <cell r="I500" t="str">
            <v>TOTALPLAY</v>
          </cell>
        </row>
        <row r="501">
          <cell r="A501">
            <v>35647</v>
          </cell>
          <cell r="B501" t="str">
            <v>CIUDAD DE MEXICO</v>
          </cell>
          <cell r="C501" t="str">
            <v>TLALPAN</v>
          </cell>
          <cell r="D501" t="str">
            <v>TLALPAN</v>
          </cell>
          <cell r="E501" t="str">
            <v>CENTRO DE INVESTIGACIÓN Y DE ESTUDIOS AVANZADOS - UNIDAD SUR</v>
          </cell>
          <cell r="F501">
            <v>200</v>
          </cell>
          <cell r="G501">
            <v>2695.4582359694136</v>
          </cell>
          <cell r="H501">
            <v>5500</v>
          </cell>
          <cell r="I501" t="str">
            <v>TOTALPLAY</v>
          </cell>
        </row>
        <row r="502">
          <cell r="A502">
            <v>35846</v>
          </cell>
          <cell r="B502" t="str">
            <v>CIUDAD DE MEXICO</v>
          </cell>
          <cell r="C502" t="str">
            <v>TLALPAN</v>
          </cell>
          <cell r="D502" t="str">
            <v>TLALPAN</v>
          </cell>
          <cell r="E502" t="str">
            <v>ESCUELA NACIONAL DE ANTROPOLOGIA E HISTORIA (ENAH)</v>
          </cell>
          <cell r="F502">
            <v>100</v>
          </cell>
          <cell r="G502">
            <v>1149.6130284844621</v>
          </cell>
          <cell r="H502">
            <v>4598.4521139378485</v>
          </cell>
          <cell r="I502" t="str">
            <v>UNINET</v>
          </cell>
        </row>
        <row r="503">
          <cell r="A503">
            <v>35879</v>
          </cell>
          <cell r="B503" t="str">
            <v>CIUDAD DE MEXICO</v>
          </cell>
          <cell r="C503" t="str">
            <v>TLALPAN</v>
          </cell>
          <cell r="D503" t="str">
            <v>TLALPAN</v>
          </cell>
          <cell r="E503" t="str">
            <v>INSTITUTO NACIONAL DE REHABILITACIÓN LUIS GUILLERMO IBARRA IBARRA</v>
          </cell>
          <cell r="F503">
            <v>100</v>
          </cell>
          <cell r="G503">
            <v>919.69042278756967</v>
          </cell>
          <cell r="H503">
            <v>4598.4521139378485</v>
          </cell>
          <cell r="I503" t="str">
            <v>UNINET</v>
          </cell>
        </row>
        <row r="504">
          <cell r="A504">
            <v>35880</v>
          </cell>
          <cell r="B504" t="str">
            <v>CIUDAD DE MEXICO</v>
          </cell>
          <cell r="C504" t="str">
            <v>TLALPAN</v>
          </cell>
          <cell r="D504" t="str">
            <v>TLALPAN</v>
          </cell>
          <cell r="E504" t="str">
            <v>HOSPITAL GENERAL DOCTOR MANUEL GEA GONZÁLEZ</v>
          </cell>
          <cell r="F504">
            <v>100</v>
          </cell>
          <cell r="G504">
            <v>1149.6130284844621</v>
          </cell>
          <cell r="H504">
            <v>4598.4521139378485</v>
          </cell>
          <cell r="I504" t="str">
            <v>UNINET</v>
          </cell>
        </row>
        <row r="505">
          <cell r="A505">
            <v>35881</v>
          </cell>
          <cell r="B505" t="str">
            <v>CIUDAD DE MEXICO</v>
          </cell>
          <cell r="C505" t="str">
            <v>TLALPAN</v>
          </cell>
          <cell r="D505" t="str">
            <v>TLALPAN</v>
          </cell>
          <cell r="E505" t="str">
            <v>INSTITUTO NACIONAL DE ENFERMEDADES RESPIRATORIAS ISMAEL COSÍO VILLEGAS</v>
          </cell>
          <cell r="F505">
            <v>100</v>
          </cell>
          <cell r="G505">
            <v>1149.6130284844621</v>
          </cell>
          <cell r="H505">
            <v>4598.4521139378485</v>
          </cell>
          <cell r="I505" t="str">
            <v>UNINET</v>
          </cell>
        </row>
        <row r="506">
          <cell r="A506">
            <v>35889</v>
          </cell>
          <cell r="B506" t="str">
            <v>CIUDAD DE MEXICO</v>
          </cell>
          <cell r="C506" t="str">
            <v>TLALPAN</v>
          </cell>
          <cell r="D506" t="str">
            <v>TLALPAN</v>
          </cell>
          <cell r="E506" t="str">
            <v>HOSPITAL GENERAL TORRE MÉDICA TEPEPAN</v>
          </cell>
          <cell r="F506">
            <v>200</v>
          </cell>
          <cell r="G506">
            <v>2024.0821176181414</v>
          </cell>
          <cell r="H506">
            <v>8096.3284704725656</v>
          </cell>
          <cell r="I506" t="str">
            <v>UNINET</v>
          </cell>
        </row>
        <row r="507">
          <cell r="A507">
            <v>35890</v>
          </cell>
          <cell r="B507" t="str">
            <v>CIUDAD DE MEXICO</v>
          </cell>
          <cell r="C507" t="str">
            <v>TLALPAN</v>
          </cell>
          <cell r="D507" t="str">
            <v>TLALPAN</v>
          </cell>
          <cell r="E507" t="str">
            <v>HOSPITAL GENERAL AJUSCO MEDIO</v>
          </cell>
          <cell r="F507">
            <v>100</v>
          </cell>
          <cell r="G507">
            <v>1532.8173713126162</v>
          </cell>
          <cell r="H507">
            <v>4598.4521139378485</v>
          </cell>
          <cell r="I507" t="str">
            <v>UNINET</v>
          </cell>
        </row>
        <row r="508">
          <cell r="A508">
            <v>35924</v>
          </cell>
          <cell r="B508" t="str">
            <v>CIUDAD DE MEXICO</v>
          </cell>
          <cell r="C508" t="str">
            <v>TLALPAN</v>
          </cell>
          <cell r="D508" t="str">
            <v>TLALPAN</v>
          </cell>
          <cell r="E508" t="str">
            <v>INSTITUTO NACIONAL DE CARDIOLOGÍA IGNACIO CHÁVEZ</v>
          </cell>
          <cell r="F508">
            <v>200</v>
          </cell>
          <cell r="G508">
            <v>1619.265694094513</v>
          </cell>
          <cell r="H508">
            <v>8096.3284704725656</v>
          </cell>
          <cell r="I508" t="str">
            <v>UNINET</v>
          </cell>
        </row>
        <row r="509">
          <cell r="A509">
            <v>35925</v>
          </cell>
          <cell r="B509" t="str">
            <v>CIUDAD DE MEXICO</v>
          </cell>
          <cell r="C509" t="str">
            <v>TLALPAN</v>
          </cell>
          <cell r="D509" t="str">
            <v>TLALPAN</v>
          </cell>
          <cell r="E509" t="str">
            <v>INSTITUTO NACIONAL DE CANCEROLOGÍA</v>
          </cell>
          <cell r="F509">
            <v>100</v>
          </cell>
          <cell r="G509">
            <v>1149.6130284844621</v>
          </cell>
          <cell r="H509">
            <v>4598.4521139378485</v>
          </cell>
          <cell r="I509" t="str">
            <v>UNINET</v>
          </cell>
        </row>
        <row r="510">
          <cell r="A510">
            <v>35926</v>
          </cell>
          <cell r="B510" t="str">
            <v>CIUDAD DE MEXICO</v>
          </cell>
          <cell r="C510" t="str">
            <v>TLALPAN</v>
          </cell>
          <cell r="D510" t="str">
            <v>TLALPAN</v>
          </cell>
          <cell r="E510" t="str">
            <v>INSTITUTO NACIONAL DE CIENCIAS MÉDICAS Y NUTRICIÓN SALVADOR ZUBIRÁN</v>
          </cell>
          <cell r="F510">
            <v>1000</v>
          </cell>
          <cell r="G510">
            <v>11829.827404359172</v>
          </cell>
          <cell r="H510">
            <v>24000</v>
          </cell>
          <cell r="I510" t="str">
            <v>TOTALPLAY</v>
          </cell>
        </row>
        <row r="511">
          <cell r="A511">
            <v>35927</v>
          </cell>
          <cell r="B511" t="str">
            <v>CIUDAD DE MEXICO</v>
          </cell>
          <cell r="C511" t="str">
            <v>TLALPAN</v>
          </cell>
          <cell r="D511" t="str">
            <v>TLALPAN</v>
          </cell>
          <cell r="E511" t="str">
            <v>INSTITUTO NACIONAL DE NEUROLOGÍA Y NEUROCIRUGÍA MANUEL VELASCO SUÁREZ</v>
          </cell>
          <cell r="F511">
            <v>100</v>
          </cell>
          <cell r="G511">
            <v>1149.6130284844621</v>
          </cell>
          <cell r="H511">
            <v>4598.4521139378485</v>
          </cell>
          <cell r="I511" t="str">
            <v>UNINET</v>
          </cell>
        </row>
        <row r="512">
          <cell r="A512">
            <v>35928</v>
          </cell>
          <cell r="B512" t="str">
            <v>CIUDAD DE MEXICO</v>
          </cell>
          <cell r="C512" t="str">
            <v>TLALPAN</v>
          </cell>
          <cell r="D512" t="str">
            <v>TLALPAN</v>
          </cell>
          <cell r="E512" t="str">
            <v>INSTITUTO NACIONAL DE PSIQUIATRÍA RAMÓN DE LA FUENTE MUÑÍZ</v>
          </cell>
          <cell r="F512">
            <v>100</v>
          </cell>
          <cell r="G512">
            <v>1149.6130284844621</v>
          </cell>
          <cell r="H512">
            <v>4598.4521139378485</v>
          </cell>
          <cell r="I512" t="str">
            <v>UNINET</v>
          </cell>
        </row>
        <row r="513">
          <cell r="A513">
            <v>35929</v>
          </cell>
          <cell r="B513" t="str">
            <v>CIUDAD DE MEXICO</v>
          </cell>
          <cell r="C513" t="str">
            <v>TLALPAN</v>
          </cell>
          <cell r="D513" t="str">
            <v>TLALPAN</v>
          </cell>
          <cell r="E513" t="str">
            <v>INSTITUTO NACIONAL DE MEDICINA GENOMICA</v>
          </cell>
          <cell r="F513">
            <v>1000</v>
          </cell>
          <cell r="G513">
            <v>9463.8619234873368</v>
          </cell>
          <cell r="H513">
            <v>24000</v>
          </cell>
          <cell r="I513" t="str">
            <v>TOTALPLAY</v>
          </cell>
        </row>
        <row r="514">
          <cell r="A514">
            <v>35957</v>
          </cell>
          <cell r="B514" t="str">
            <v>CIUDAD DE MEXICO</v>
          </cell>
          <cell r="C514" t="str">
            <v>TLALPAN</v>
          </cell>
          <cell r="D514" t="str">
            <v>TLALPAN</v>
          </cell>
          <cell r="E514" t="str">
            <v>CLINICA DE ESPECIALIDADES DE MEDICINA FISICA Y REHABILITACION</v>
          </cell>
          <cell r="F514">
            <v>100</v>
          </cell>
          <cell r="G514">
            <v>1149.6130284844621</v>
          </cell>
          <cell r="H514">
            <v>4598.4521139378485</v>
          </cell>
          <cell r="I514" t="str">
            <v>UNINET</v>
          </cell>
        </row>
        <row r="515">
          <cell r="A515">
            <v>36127</v>
          </cell>
          <cell r="B515" t="str">
            <v>CIUDAD DE MEXICO</v>
          </cell>
          <cell r="C515" t="str">
            <v>TLALPAN</v>
          </cell>
          <cell r="D515" t="str">
            <v>TLALPAN</v>
          </cell>
          <cell r="E515" t="str">
            <v>COLEGIO NACIONAL DE EDUCACIÓN PROFESIONAL TÉCNICA 186, TLALPAN I</v>
          </cell>
          <cell r="F515">
            <v>100</v>
          </cell>
          <cell r="G515">
            <v>1625.0988704522233</v>
          </cell>
          <cell r="H515">
            <v>4875.2966113566699</v>
          </cell>
          <cell r="I515" t="str">
            <v>UNINET</v>
          </cell>
        </row>
        <row r="516">
          <cell r="A516">
            <v>36128</v>
          </cell>
          <cell r="B516" t="str">
            <v>CIUDAD DE MEXICO</v>
          </cell>
          <cell r="C516" t="str">
            <v>TLALPAN</v>
          </cell>
          <cell r="D516" t="str">
            <v>TLALPAN</v>
          </cell>
          <cell r="E516" t="str">
            <v>PLANTEL CONALEP 212. TLALPAN II</v>
          </cell>
          <cell r="F516">
            <v>100</v>
          </cell>
          <cell r="G516">
            <v>1625.0988704522233</v>
          </cell>
          <cell r="H516">
            <v>4875.2966113566699</v>
          </cell>
          <cell r="I516" t="str">
            <v>UNINET</v>
          </cell>
        </row>
        <row r="517">
          <cell r="A517">
            <v>36174</v>
          </cell>
          <cell r="B517" t="str">
            <v>CIUDAD DE MEXICO</v>
          </cell>
          <cell r="C517" t="str">
            <v>TLALPAN</v>
          </cell>
          <cell r="D517" t="str">
            <v>TLALPAN</v>
          </cell>
          <cell r="E517" t="str">
            <v>CENTRO DE ESTUDIOS TECNOLÓGICOS INDUSTRIAL Y DE SERVICIOS NÚMERO 154 ADELA VELARDE</v>
          </cell>
          <cell r="F517">
            <v>100</v>
          </cell>
          <cell r="G517">
            <v>1625.0988704522233</v>
          </cell>
          <cell r="H517">
            <v>4875.2966113566699</v>
          </cell>
          <cell r="I517" t="str">
            <v>UNINET</v>
          </cell>
        </row>
        <row r="518">
          <cell r="A518">
            <v>36265</v>
          </cell>
          <cell r="B518" t="str">
            <v>CIUDAD DE MEXICO</v>
          </cell>
          <cell r="C518" t="str">
            <v>TLALPAN</v>
          </cell>
          <cell r="D518" t="str">
            <v>TLALPAN</v>
          </cell>
          <cell r="E518" t="str">
            <v>CENTRO DE CAPACITACION PARA EL TRABAJO INDUSTRIAL 127</v>
          </cell>
          <cell r="F518">
            <v>100</v>
          </cell>
          <cell r="G518">
            <v>1625.0988704522233</v>
          </cell>
          <cell r="H518">
            <v>4875.2966113566699</v>
          </cell>
          <cell r="I518" t="str">
            <v>UNINET</v>
          </cell>
        </row>
        <row r="519">
          <cell r="A519">
            <v>36308</v>
          </cell>
          <cell r="B519" t="str">
            <v>CIUDAD DE MEXICO</v>
          </cell>
          <cell r="C519" t="str">
            <v>TLALPAN</v>
          </cell>
          <cell r="D519" t="str">
            <v>TLALPAN</v>
          </cell>
          <cell r="E519" t="str">
            <v>CENTRO DE INVESTIGACIÓN EN GEOGRAFÍA Y GEOMÁTICA INGENIERO JORGE L. TAMAYO AC</v>
          </cell>
          <cell r="F519">
            <v>100</v>
          </cell>
          <cell r="G519">
            <v>975.05932227133394</v>
          </cell>
          <cell r="H519">
            <v>4875.2966113566699</v>
          </cell>
          <cell r="I519" t="str">
            <v>UNINET</v>
          </cell>
        </row>
        <row r="520">
          <cell r="A520">
            <v>36325</v>
          </cell>
          <cell r="B520" t="str">
            <v>CIUDAD DE MEXICO</v>
          </cell>
          <cell r="C520" t="str">
            <v>TLALPAN</v>
          </cell>
          <cell r="D520" t="str">
            <v>TLALPAN</v>
          </cell>
          <cell r="E520" t="str">
            <v>CENTRO DE INVESTIGACIÓNES Y ESTUDIOS SUPERIORES EN ANTROPOLOGÍA SOCIAL, UNIDAD REGIONAL CIUDAD DE MÉXICO</v>
          </cell>
          <cell r="F520">
            <v>100</v>
          </cell>
          <cell r="G520">
            <v>1218.8241528391675</v>
          </cell>
          <cell r="H520">
            <v>4875.2966113566699</v>
          </cell>
          <cell r="I520" t="str">
            <v>UNINET</v>
          </cell>
        </row>
        <row r="521">
          <cell r="A521">
            <v>36392</v>
          </cell>
          <cell r="B521" t="str">
            <v>CIUDAD DE MEXICO</v>
          </cell>
          <cell r="C521" t="str">
            <v>TLALPAN</v>
          </cell>
          <cell r="D521" t="str">
            <v>TLALPAN</v>
          </cell>
          <cell r="E521" t="str">
            <v>INFOTEC CENTRO DE INVESTIGACIÓN E INNOVACIÓN EN TECNOLOGÍAS DE LA INFORMACIÓN Y COMUNICACIÓN</v>
          </cell>
          <cell r="F521">
            <v>200</v>
          </cell>
          <cell r="G521">
            <v>2021.5936769770603</v>
          </cell>
          <cell r="H521">
            <v>8086.3747079082414</v>
          </cell>
          <cell r="I521" t="str">
            <v>UNINET</v>
          </cell>
        </row>
        <row r="522">
          <cell r="A522">
            <v>36529</v>
          </cell>
          <cell r="B522" t="str">
            <v>CIUDAD DE MEXICO</v>
          </cell>
          <cell r="C522" t="str">
            <v>TLALPAN</v>
          </cell>
          <cell r="D522" t="str">
            <v>TLALPAN</v>
          </cell>
          <cell r="E522" t="str">
            <v>HOSPITAL PSIQUIÁTRICO DR. HECTOR TOVAR ACOSTA</v>
          </cell>
          <cell r="F522">
            <v>100</v>
          </cell>
          <cell r="G522">
            <v>1149.6130284844621</v>
          </cell>
          <cell r="H522">
            <v>4598.4521139378485</v>
          </cell>
          <cell r="I522" t="str">
            <v>UNINET</v>
          </cell>
        </row>
        <row r="523">
          <cell r="A523">
            <v>36599</v>
          </cell>
          <cell r="B523" t="str">
            <v>CIUDAD DE MEXICO</v>
          </cell>
          <cell r="C523" t="str">
            <v>TLALPAN</v>
          </cell>
          <cell r="D523" t="str">
            <v>TLALPAN</v>
          </cell>
          <cell r="E523" t="str">
            <v>UNIVERSIDAD PEDAGOGICA NACIONAL UNIDAD AJUSCO</v>
          </cell>
          <cell r="F523">
            <v>200</v>
          </cell>
          <cell r="G523">
            <v>2021.5936769770603</v>
          </cell>
          <cell r="H523">
            <v>8086.3747079082414</v>
          </cell>
          <cell r="I523" t="str">
            <v>UNINET</v>
          </cell>
        </row>
        <row r="524">
          <cell r="A524">
            <v>36619</v>
          </cell>
          <cell r="B524" t="str">
            <v>CIUDAD DE MEXICO</v>
          </cell>
          <cell r="C524" t="str">
            <v>TLALPAN</v>
          </cell>
          <cell r="D524" t="str">
            <v>TLALPAN</v>
          </cell>
          <cell r="E524" t="str">
            <v>ESCUELA SUPERIOR DE COMERCIO Y ADMINISTRACIÓN, UNIDAD TEPEPAN</v>
          </cell>
          <cell r="F524">
            <v>100</v>
          </cell>
          <cell r="G524">
            <v>975.05932227133394</v>
          </cell>
          <cell r="H524">
            <v>4875.2966113566699</v>
          </cell>
          <cell r="I524" t="str">
            <v>UNINET</v>
          </cell>
        </row>
        <row r="525">
          <cell r="A525">
            <v>71032</v>
          </cell>
          <cell r="B525" t="str">
            <v>CIUDAD DE MEXICO</v>
          </cell>
          <cell r="C525" t="str">
            <v>TLALPAN</v>
          </cell>
          <cell r="D525" t="str">
            <v>TLALPAN</v>
          </cell>
          <cell r="E525" t="str">
            <v>CENTRO DE CAPACITACIÓN PARA EL TRABAJO INDUSTRIAL 99</v>
          </cell>
          <cell r="F525">
            <v>100</v>
          </cell>
          <cell r="G525">
            <v>1218.8241528391675</v>
          </cell>
          <cell r="H525">
            <v>4875.2966113566699</v>
          </cell>
          <cell r="I525" t="str">
            <v>UNINET</v>
          </cell>
        </row>
        <row r="526">
          <cell r="A526">
            <v>71034</v>
          </cell>
          <cell r="B526" t="str">
            <v>CIUDAD DE MEXICO</v>
          </cell>
          <cell r="C526" t="str">
            <v>TLALPAN</v>
          </cell>
          <cell r="D526" t="str">
            <v>TLALPAN</v>
          </cell>
          <cell r="E526" t="str">
            <v>FACULTAD LATINOAMERICANA DE CIENCIAS SOCIALES</v>
          </cell>
          <cell r="F526">
            <v>100</v>
          </cell>
          <cell r="G526">
            <v>1218.8241528391675</v>
          </cell>
          <cell r="H526">
            <v>4875.2966113566699</v>
          </cell>
          <cell r="I526" t="str">
            <v>UNINET</v>
          </cell>
        </row>
        <row r="527">
          <cell r="A527">
            <v>71042</v>
          </cell>
          <cell r="B527" t="str">
            <v>CIUDAD DE MEXICO</v>
          </cell>
          <cell r="C527" t="str">
            <v>TLALPAN</v>
          </cell>
          <cell r="D527" t="str">
            <v>TLALPAN</v>
          </cell>
          <cell r="E527" t="str">
            <v>COMISIÓN NACIONAL PARA EL CONOCIMIENTO Y USO DE LA BIODIVERSIDAD</v>
          </cell>
          <cell r="F527">
            <v>1000</v>
          </cell>
          <cell r="G527">
            <v>11829.827404359172</v>
          </cell>
          <cell r="H527">
            <v>24000</v>
          </cell>
          <cell r="I527" t="str">
            <v>TOTALPLAY</v>
          </cell>
        </row>
        <row r="528">
          <cell r="A528">
            <v>71044</v>
          </cell>
          <cell r="B528" t="str">
            <v>CIUDAD DE MEXICO</v>
          </cell>
          <cell r="C528" t="str">
            <v>TLALPAN</v>
          </cell>
          <cell r="D528" t="str">
            <v>TLALPAN</v>
          </cell>
          <cell r="E528" t="str">
            <v>EL COLEGIO DE MÉXICO</v>
          </cell>
          <cell r="F528">
            <v>100</v>
          </cell>
          <cell r="G528">
            <v>1218.8241528391675</v>
          </cell>
          <cell r="H528">
            <v>4875.2966113566699</v>
          </cell>
          <cell r="I528" t="str">
            <v>UNINET</v>
          </cell>
        </row>
        <row r="529">
          <cell r="A529" t="str">
            <v>125870T</v>
          </cell>
          <cell r="B529" t="str">
            <v>CIUDAD DE MEXICO</v>
          </cell>
          <cell r="C529" t="str">
            <v>TLALPAN</v>
          </cell>
          <cell r="D529" t="str">
            <v>TLALPAN</v>
          </cell>
          <cell r="E529" t="str">
            <v>INSTITUTO LATINOAMERICANO DE LA COMUNICACIÓN EDUCATIVA</v>
          </cell>
          <cell r="F529">
            <v>100</v>
          </cell>
          <cell r="G529">
            <v>1625.0988704522233</v>
          </cell>
          <cell r="H529">
            <v>4875.2966113566699</v>
          </cell>
          <cell r="I529" t="str">
            <v>UNINET</v>
          </cell>
        </row>
        <row r="530">
          <cell r="A530">
            <v>35628</v>
          </cell>
          <cell r="B530" t="str">
            <v>CIUDAD DE MEXICO</v>
          </cell>
          <cell r="C530" t="str">
            <v>VENUSTIANO CARRANZA</v>
          </cell>
          <cell r="D530" t="str">
            <v>VENUSTIANO CARRANZA</v>
          </cell>
          <cell r="E530" t="str">
            <v>ESCUELA NACIONAL PREPARATORIA PLANTEL 7 EZEQUIEL A. CHÁVEZ</v>
          </cell>
          <cell r="F530">
            <v>1000</v>
          </cell>
          <cell r="G530">
            <v>15325.553266828747</v>
          </cell>
          <cell r="H530">
            <v>24000</v>
          </cell>
          <cell r="I530" t="str">
            <v>TOTALPLAY</v>
          </cell>
        </row>
        <row r="531">
          <cell r="A531">
            <v>35891</v>
          </cell>
          <cell r="B531" t="str">
            <v>CIUDAD DE MEXICO</v>
          </cell>
          <cell r="C531" t="str">
            <v>VENUSTIANO CARRANZA</v>
          </cell>
          <cell r="D531" t="str">
            <v>VENUSTIANO CARRANZA</v>
          </cell>
          <cell r="E531" t="str">
            <v>HOSPITAL GENERAL BALBUENA</v>
          </cell>
          <cell r="F531">
            <v>100</v>
          </cell>
          <cell r="G531">
            <v>919.69042278756967</v>
          </cell>
          <cell r="H531">
            <v>4598.4521139378485</v>
          </cell>
          <cell r="I531" t="str">
            <v>UNINET</v>
          </cell>
        </row>
        <row r="532">
          <cell r="A532">
            <v>35959</v>
          </cell>
          <cell r="B532" t="str">
            <v>CIUDAD DE MEXICO</v>
          </cell>
          <cell r="C532" t="str">
            <v>VENUSTIANO CARRANZA</v>
          </cell>
          <cell r="D532" t="str">
            <v>VENUSTIANO CARRANZA</v>
          </cell>
          <cell r="E532" t="str">
            <v>BALBUENA</v>
          </cell>
          <cell r="F532">
            <v>100</v>
          </cell>
          <cell r="G532">
            <v>1149.6130284844621</v>
          </cell>
          <cell r="H532">
            <v>4598.4521139378485</v>
          </cell>
          <cell r="I532" t="str">
            <v>UNINET</v>
          </cell>
        </row>
        <row r="533">
          <cell r="A533">
            <v>35985</v>
          </cell>
          <cell r="B533" t="str">
            <v>CIUDAD DE MEXICO</v>
          </cell>
          <cell r="C533" t="str">
            <v>VENUSTIANO CARRANZA</v>
          </cell>
          <cell r="D533" t="str">
            <v>VENUSTIANO CARRANZA</v>
          </cell>
          <cell r="E533" t="str">
            <v>AEROPUERTO INTERNACIONAL DE LA CIUDAD DE MÉXICO TERMINAL 1</v>
          </cell>
          <cell r="F533">
            <v>100</v>
          </cell>
          <cell r="G533">
            <v>1149.6130284844621</v>
          </cell>
          <cell r="H533">
            <v>4598.4521139378485</v>
          </cell>
          <cell r="I533" t="str">
            <v>UNINET</v>
          </cell>
        </row>
        <row r="534">
          <cell r="A534">
            <v>36005</v>
          </cell>
          <cell r="B534" t="str">
            <v>CIUDAD DE MEXICO</v>
          </cell>
          <cell r="C534" t="str">
            <v>VENUSTIANO CARRANZA</v>
          </cell>
          <cell r="D534" t="str">
            <v>VENUSTIANO CARRANZA</v>
          </cell>
          <cell r="E534" t="str">
            <v>CORREOS DE MÉXICO AEROPUERTO </v>
          </cell>
          <cell r="F534">
            <v>100</v>
          </cell>
          <cell r="G534">
            <v>919.69042278756967</v>
          </cell>
          <cell r="H534">
            <v>4598.4521139378485</v>
          </cell>
          <cell r="I534" t="str">
            <v>UNINET</v>
          </cell>
        </row>
        <row r="535">
          <cell r="A535">
            <v>36017</v>
          </cell>
          <cell r="B535" t="str">
            <v>CIUDAD DE MEXICO</v>
          </cell>
          <cell r="C535" t="str">
            <v>VENUSTIANO CARRANZA</v>
          </cell>
          <cell r="D535" t="str">
            <v>VENUSTIANO CARRANZA</v>
          </cell>
          <cell r="E535" t="str">
            <v>COLEGIO NACIONAL DE EDUCACIÓN PROFESIONAL TÉCNICA 132, AEROPUERTO</v>
          </cell>
          <cell r="F535">
            <v>100</v>
          </cell>
          <cell r="G535">
            <v>975.05932227133394</v>
          </cell>
          <cell r="H535">
            <v>4875.2966113566699</v>
          </cell>
          <cell r="I535" t="str">
            <v>UNINET</v>
          </cell>
        </row>
        <row r="536">
          <cell r="A536">
            <v>36082</v>
          </cell>
          <cell r="B536" t="str">
            <v>CIUDAD DE MEXICO</v>
          </cell>
          <cell r="C536" t="str">
            <v>VENUSTIANO CARRANZA</v>
          </cell>
          <cell r="D536" t="str">
            <v>VENUSTIANO CARRANZA</v>
          </cell>
          <cell r="E536" t="str">
            <v>COLEGIO NACIONAL DE EDUCACIÓN PROFESIONAL TÉCNICA 15, VENUSTIANO CARRANZA I</v>
          </cell>
          <cell r="F536">
            <v>100</v>
          </cell>
          <cell r="G536">
            <v>975.05932227133394</v>
          </cell>
          <cell r="H536">
            <v>4875.2966113566699</v>
          </cell>
          <cell r="I536" t="str">
            <v>UNINET</v>
          </cell>
        </row>
        <row r="537">
          <cell r="A537">
            <v>36083</v>
          </cell>
          <cell r="B537" t="str">
            <v>CIUDAD DE MEXICO</v>
          </cell>
          <cell r="C537" t="str">
            <v>VENUSTIANO CARRANZA</v>
          </cell>
          <cell r="D537" t="str">
            <v>VENUSTIANO CARRANZA</v>
          </cell>
          <cell r="E537" t="str">
            <v>COLEGIO NACIONAL DE EDUCACIÓN PROFESIONAL TÉCNICA 245, VENUSTIANO CARRANZA II</v>
          </cell>
          <cell r="F537">
            <v>100</v>
          </cell>
          <cell r="G537">
            <v>1218.8241528391675</v>
          </cell>
          <cell r="H537">
            <v>4875.2966113566699</v>
          </cell>
          <cell r="I537" t="str">
            <v>UNINET</v>
          </cell>
        </row>
        <row r="538">
          <cell r="A538">
            <v>36152</v>
          </cell>
          <cell r="B538" t="str">
            <v>CIUDAD DE MEXICO</v>
          </cell>
          <cell r="C538" t="str">
            <v>VENUSTIANO CARRANZA</v>
          </cell>
          <cell r="D538" t="str">
            <v>VENUSTIANO CARRANZA</v>
          </cell>
          <cell r="E538" t="str">
            <v>COLEGIO DE BACHILLERES PLANTEL NÚMERO 10 AEROPUERTO</v>
          </cell>
          <cell r="F538">
            <v>100</v>
          </cell>
          <cell r="G538">
            <v>1218.8241528391675</v>
          </cell>
          <cell r="H538">
            <v>4875.2966113566699</v>
          </cell>
          <cell r="I538" t="str">
            <v>UNINET</v>
          </cell>
        </row>
        <row r="539">
          <cell r="A539">
            <v>36178</v>
          </cell>
          <cell r="B539" t="str">
            <v>CIUDAD DE MEXICO</v>
          </cell>
          <cell r="C539" t="str">
            <v>VENUSTIANO CARRANZA</v>
          </cell>
          <cell r="D539" t="str">
            <v>VENUSTIANO CARRANZA</v>
          </cell>
          <cell r="E539" t="str">
            <v>CENTRO DE ESTUDIOS TECNOLÓGICOS INDUSTRIAL Y DE SERVICIOS NÚMERO 32 JOSÉ VASCONCELOS</v>
          </cell>
          <cell r="F539">
            <v>100</v>
          </cell>
          <cell r="G539">
            <v>1625.0988704522233</v>
          </cell>
          <cell r="H539">
            <v>4875.2966113566699</v>
          </cell>
          <cell r="I539" t="str">
            <v>UNINET</v>
          </cell>
        </row>
        <row r="540">
          <cell r="A540">
            <v>36209</v>
          </cell>
          <cell r="B540" t="str">
            <v>CIUDAD DE MEXICO</v>
          </cell>
          <cell r="C540" t="str">
            <v>VENUSTIANO CARRANZA</v>
          </cell>
          <cell r="D540" t="str">
            <v>VENUSTIANO CARRANZA</v>
          </cell>
          <cell r="E540" t="str">
            <v>CENTRO DE CAPACITACION PARA EL TRABAJO INDUSTRIAL 3</v>
          </cell>
          <cell r="F540">
            <v>100</v>
          </cell>
          <cell r="G540">
            <v>1625.0988704522233</v>
          </cell>
          <cell r="H540">
            <v>4875.2966113566699</v>
          </cell>
          <cell r="I540" t="str">
            <v>UNINET</v>
          </cell>
        </row>
        <row r="541">
          <cell r="A541">
            <v>36273</v>
          </cell>
          <cell r="B541" t="str">
            <v>CIUDAD DE MEXICO</v>
          </cell>
          <cell r="C541" t="str">
            <v>VENUSTIANO CARRANZA</v>
          </cell>
          <cell r="D541" t="str">
            <v>VENUSTIANO CARRANZA</v>
          </cell>
          <cell r="E541" t="str">
            <v>CENTRO DE CAPACITACION PARA EL TRABAJO INDUSTRIAL 171</v>
          </cell>
          <cell r="F541">
            <v>100</v>
          </cell>
          <cell r="G541">
            <v>1218.8241528391675</v>
          </cell>
          <cell r="H541">
            <v>4875.2966113566699</v>
          </cell>
          <cell r="I541" t="str">
            <v>UNINET</v>
          </cell>
        </row>
        <row r="542">
          <cell r="A542">
            <v>36306</v>
          </cell>
          <cell r="B542" t="str">
            <v>CIUDAD DE MEXICO</v>
          </cell>
          <cell r="C542" t="str">
            <v>VENUSTIANO CARRANZA</v>
          </cell>
          <cell r="D542" t="str">
            <v>VENUSTIANO CARRANZA</v>
          </cell>
          <cell r="E542" t="str">
            <v>AEROPUERTO INTERNACIONAL DE LA CIUDAD DE MÉXICO</v>
          </cell>
          <cell r="F542">
            <v>200</v>
          </cell>
          <cell r="G542">
            <v>2698.7761568241885</v>
          </cell>
          <cell r="H542">
            <v>8096.3284704725656</v>
          </cell>
          <cell r="I542" t="str">
            <v>UNINET</v>
          </cell>
        </row>
        <row r="543">
          <cell r="A543">
            <v>36567</v>
          </cell>
          <cell r="B543" t="str">
            <v>CIUDAD DE MEXICO</v>
          </cell>
          <cell r="C543" t="str">
            <v>VENUSTIANO CARRANZA</v>
          </cell>
          <cell r="D543" t="str">
            <v>VENUSTIANO CARRANZA</v>
          </cell>
          <cell r="E543" t="str">
            <v>CENTRO DE ESTUDIOS CIENTÍFICOS Y TECNOLÓGICOS (CECYT) 14 LUIS ENRIQUE ERRO SOLER</v>
          </cell>
          <cell r="F543">
            <v>100</v>
          </cell>
          <cell r="G543">
            <v>1625.0988704522233</v>
          </cell>
          <cell r="H543">
            <v>4875.2966113566699</v>
          </cell>
          <cell r="I543" t="str">
            <v>UNINET</v>
          </cell>
        </row>
        <row r="544">
          <cell r="A544">
            <v>71039</v>
          </cell>
          <cell r="B544" t="str">
            <v>CIUDAD DE MEXICO</v>
          </cell>
          <cell r="C544" t="str">
            <v>VENUSTIANO CARRANZA</v>
          </cell>
          <cell r="D544" t="str">
            <v>VENUSTIANO CARRANZA</v>
          </cell>
          <cell r="E544" t="str">
            <v>CENTRO DE SALUD T-III BEATRIZ VELASCO DE ALEMÁN</v>
          </cell>
          <cell r="F544">
            <v>100</v>
          </cell>
          <cell r="G544">
            <v>1532.8173713126162</v>
          </cell>
          <cell r="H544">
            <v>4598.4521139378485</v>
          </cell>
          <cell r="I544" t="str">
            <v>UNINET</v>
          </cell>
        </row>
        <row r="545">
          <cell r="A545">
            <v>71059</v>
          </cell>
          <cell r="B545" t="str">
            <v>CIUDAD DE MEXICO</v>
          </cell>
          <cell r="C545" t="str">
            <v>VENUSTIANO CARRANZA</v>
          </cell>
          <cell r="D545" t="str">
            <v>VENUSTIANO CARRANZA</v>
          </cell>
          <cell r="E545" t="str">
            <v>HOSPITAL MATERNO INFANTIL INGUARÁN</v>
          </cell>
          <cell r="F545">
            <v>100</v>
          </cell>
          <cell r="G545">
            <v>1149.6130284844621</v>
          </cell>
          <cell r="H545">
            <v>4598.4521139378485</v>
          </cell>
          <cell r="I545" t="str">
            <v>UNINET</v>
          </cell>
        </row>
        <row r="546">
          <cell r="A546">
            <v>71069</v>
          </cell>
          <cell r="B546" t="str">
            <v>CIUDAD DE MEXICO</v>
          </cell>
          <cell r="C546" t="str">
            <v>VENUSTIANO CARRANZA</v>
          </cell>
          <cell r="D546" t="str">
            <v>VENUSTIANO CARRANZA</v>
          </cell>
          <cell r="E546" t="str">
            <v>HOSPITAL PEDIÁTRICO MOCTEZUMA</v>
          </cell>
          <cell r="F546">
            <v>100</v>
          </cell>
          <cell r="G546">
            <v>1532.8173713126162</v>
          </cell>
          <cell r="H546">
            <v>4598.4521139378485</v>
          </cell>
          <cell r="I546" t="str">
            <v>UNINET</v>
          </cell>
        </row>
        <row r="547">
          <cell r="A547">
            <v>76275</v>
          </cell>
          <cell r="B547" t="str">
            <v>CIUDAD DE MEXICO</v>
          </cell>
          <cell r="C547" t="str">
            <v>VENUSTIANO CARRANZA</v>
          </cell>
          <cell r="D547" t="str">
            <v>VENUSTIANO CARRANZA</v>
          </cell>
          <cell r="E547" t="str">
            <v>ARCHIVO GENERAL DE LA NACIÓN</v>
          </cell>
          <cell r="F547">
            <v>100</v>
          </cell>
          <cell r="G547">
            <v>1532.8173713126162</v>
          </cell>
          <cell r="H547">
            <v>4598.4521139378485</v>
          </cell>
          <cell r="I547" t="str">
            <v>UNINET</v>
          </cell>
        </row>
        <row r="548">
          <cell r="A548" t="str">
            <v>125871T</v>
          </cell>
          <cell r="B548" t="str">
            <v>CIUDAD DE MEXICO</v>
          </cell>
          <cell r="C548" t="str">
            <v>VENUSTIANO CARRANZA</v>
          </cell>
          <cell r="D548" t="str">
            <v>VENUSTIANO CARRANZA</v>
          </cell>
          <cell r="E548" t="str">
            <v>DIRECCIÓN GENERAL DE TELEVISIÓN EDUCATIVA</v>
          </cell>
          <cell r="F548">
            <v>100</v>
          </cell>
          <cell r="G548">
            <v>2437.648305678335</v>
          </cell>
          <cell r="H548">
            <v>4875.2966113566699</v>
          </cell>
          <cell r="I548" t="str">
            <v>UNINET</v>
          </cell>
        </row>
        <row r="549">
          <cell r="A549" t="str">
            <v>SINGID1</v>
          </cell>
          <cell r="B549" t="str">
            <v>CIUDAD DE MEXICO</v>
          </cell>
          <cell r="C549" t="str">
            <v>VENUSTIANO CARRANZA</v>
          </cell>
          <cell r="D549" t="str">
            <v>VENUSTIANO CARRANZA</v>
          </cell>
          <cell r="E549" t="str">
            <v>SERVICIOS A LA NAVEGACIÓN EN EL ESPACIO AÉREO MEXICANO, OFICINAS CENTRALES</v>
          </cell>
          <cell r="F549">
            <v>100</v>
          </cell>
          <cell r="G549">
            <v>1532.8173713126162</v>
          </cell>
          <cell r="H549">
            <v>4598.4521139378485</v>
          </cell>
          <cell r="I549" t="str">
            <v>UNINET</v>
          </cell>
        </row>
        <row r="550">
          <cell r="A550">
            <v>35620</v>
          </cell>
          <cell r="B550" t="str">
            <v>CIUDAD DE MEXICO</v>
          </cell>
          <cell r="C550" t="str">
            <v>XOCHIMILCO</v>
          </cell>
          <cell r="D550" t="str">
            <v>XOCHIMILCO</v>
          </cell>
          <cell r="E550" t="str">
            <v>FACULTAD DE ARTES Y DISEÑO</v>
          </cell>
          <cell r="F550">
            <v>100</v>
          </cell>
          <cell r="G550">
            <v>1218.8241528391675</v>
          </cell>
          <cell r="H550">
            <v>4875.2966113566699</v>
          </cell>
          <cell r="I550" t="str">
            <v>UNINET</v>
          </cell>
        </row>
        <row r="551">
          <cell r="A551">
            <v>35622</v>
          </cell>
          <cell r="B551" t="str">
            <v>CIUDAD DE MEXICO</v>
          </cell>
          <cell r="C551" t="str">
            <v>XOCHIMILCO</v>
          </cell>
          <cell r="D551" t="str">
            <v>XOCHIMILCO</v>
          </cell>
          <cell r="E551" t="str">
            <v>ESCUELA NACIONAL PREPARATORIA PLANTEL 1 GABINO BARREDA</v>
          </cell>
          <cell r="F551">
            <v>1000</v>
          </cell>
          <cell r="G551">
            <v>15325.553266828747</v>
          </cell>
          <cell r="H551">
            <v>24000</v>
          </cell>
          <cell r="I551" t="str">
            <v>TOTALPLAY</v>
          </cell>
        </row>
        <row r="552">
          <cell r="A552">
            <v>36084</v>
          </cell>
          <cell r="B552" t="str">
            <v>CIUDAD DE MEXICO</v>
          </cell>
          <cell r="C552" t="str">
            <v>XOCHIMILCO</v>
          </cell>
          <cell r="D552" t="str">
            <v>XOCHIMILCO</v>
          </cell>
          <cell r="E552" t="str">
            <v>COLEGIO DE BACHILLERES PLANTEL 13 XOCHIMILCO</v>
          </cell>
          <cell r="F552">
            <v>100</v>
          </cell>
          <cell r="G552">
            <v>975.05932227133394</v>
          </cell>
          <cell r="H552">
            <v>4875.2966113566699</v>
          </cell>
          <cell r="I552" t="str">
            <v>UNINET</v>
          </cell>
        </row>
        <row r="553">
          <cell r="A553">
            <v>36155</v>
          </cell>
          <cell r="B553" t="str">
            <v>CIUDAD DE MEXICO</v>
          </cell>
          <cell r="C553" t="str">
            <v>XOCHIMILCO</v>
          </cell>
          <cell r="D553" t="str">
            <v>XOCHIMILCO</v>
          </cell>
          <cell r="E553" t="str">
            <v>COLEGIO DE BACHILLERES PLANTEL NÚMERO 13 XOCHIMILCO</v>
          </cell>
          <cell r="F553">
            <v>100</v>
          </cell>
          <cell r="G553">
            <v>975.05932227133394</v>
          </cell>
          <cell r="H553">
            <v>4875.2966113566699</v>
          </cell>
          <cell r="I553" t="str">
            <v>UNINET</v>
          </cell>
        </row>
        <row r="554">
          <cell r="A554">
            <v>36180</v>
          </cell>
          <cell r="B554" t="str">
            <v>CIUDAD DE MEXICO</v>
          </cell>
          <cell r="C554" t="str">
            <v>XOCHIMILCO</v>
          </cell>
          <cell r="D554" t="str">
            <v>XOCHIMILCO</v>
          </cell>
          <cell r="E554" t="str">
            <v>CENTRO DE ESTUDIOS TECNOLÓGICOS INDUSTRIAL Y DE SERVICIOS NÚMERO 39</v>
          </cell>
          <cell r="F554">
            <v>100</v>
          </cell>
          <cell r="G554">
            <v>1218.8241528391675</v>
          </cell>
          <cell r="H554">
            <v>4875.2966113566699</v>
          </cell>
          <cell r="I554" t="str">
            <v>UNINET</v>
          </cell>
        </row>
        <row r="555">
          <cell r="A555">
            <v>36244</v>
          </cell>
          <cell r="B555" t="str">
            <v>CIUDAD DE MEXICO</v>
          </cell>
          <cell r="C555" t="str">
            <v>XOCHIMILCO</v>
          </cell>
          <cell r="D555" t="str">
            <v>XOCHIMILCO</v>
          </cell>
          <cell r="E555" t="str">
            <v>CENTRO DE ESTUDIOS TECNOLÓGICOS INDUSTRIAL Y DE SERVICIOS NÚMERO 49, PROFESORA MARÍA PATIÑO VIUDA DE OLMEDO</v>
          </cell>
          <cell r="F555">
            <v>100</v>
          </cell>
          <cell r="G555">
            <v>1218.8241528391675</v>
          </cell>
          <cell r="H555">
            <v>4875.2966113566699</v>
          </cell>
          <cell r="I555" t="str">
            <v>UNINET</v>
          </cell>
        </row>
        <row r="556">
          <cell r="A556">
            <v>71054</v>
          </cell>
          <cell r="B556" t="str">
            <v>CIUDAD DE MEXICO</v>
          </cell>
          <cell r="C556" t="str">
            <v>XOCHIMILCO</v>
          </cell>
          <cell r="D556" t="str">
            <v>XOCHIMILCO</v>
          </cell>
          <cell r="E556" t="str">
            <v>HOSPITAL MATERNO PEDIÁTRICO XOCHIMILCO</v>
          </cell>
          <cell r="F556">
            <v>100</v>
          </cell>
          <cell r="G556">
            <v>1149.6130284844621</v>
          </cell>
          <cell r="H556">
            <v>4598.4521139378485</v>
          </cell>
          <cell r="I556" t="str">
            <v>UNINET</v>
          </cell>
        </row>
        <row r="557">
          <cell r="A557">
            <v>70903</v>
          </cell>
          <cell r="B557" t="str">
            <v>CIUDAD DE MÉXICO</v>
          </cell>
          <cell r="C557" t="str">
            <v>IZTAPALAPA</v>
          </cell>
          <cell r="D557" t="str">
            <v>IZTAPALAPA</v>
          </cell>
          <cell r="E557" t="str">
            <v>CENTROS DE INCLUSION DIGITAL DISTRITO FEDERAL</v>
          </cell>
          <cell r="F557">
            <v>100</v>
          </cell>
          <cell r="G557">
            <v>1532.8173713126162</v>
          </cell>
          <cell r="H557">
            <v>4598.4521139378485</v>
          </cell>
          <cell r="I557" t="str">
            <v>UNINET</v>
          </cell>
        </row>
        <row r="558">
          <cell r="A558">
            <v>36383</v>
          </cell>
          <cell r="B558" t="str">
            <v>COAHUILA DE ZARAGOZA</v>
          </cell>
          <cell r="C558" t="str">
            <v>MONCLOVA</v>
          </cell>
          <cell r="D558" t="str">
            <v>MONCLOVA</v>
          </cell>
          <cell r="E558" t="str">
            <v>CORPORACION MEXICANA DE INVESTIGACION EN MATERIALES S.A. DE C.V.</v>
          </cell>
          <cell r="F558">
            <v>100</v>
          </cell>
          <cell r="G558">
            <v>1653.7969869513829</v>
          </cell>
          <cell r="H558">
            <v>4961.3909608541489</v>
          </cell>
          <cell r="I558" t="str">
            <v>UNINET</v>
          </cell>
        </row>
        <row r="559">
          <cell r="A559">
            <v>35652</v>
          </cell>
          <cell r="B559" t="str">
            <v>COAHUILA DE ZARAGOZA</v>
          </cell>
          <cell r="C559" t="str">
            <v>RAMOS ARIZPE</v>
          </cell>
          <cell r="D559" t="str">
            <v>RAMOS ARIZPE</v>
          </cell>
          <cell r="E559" t="str">
            <v>CENTRO DE INVESTIGACIÓN Y DE ESTUDIOS AVANZADOS - UNIDAD SALTILLO</v>
          </cell>
          <cell r="F559">
            <v>100</v>
          </cell>
          <cell r="G559">
            <v>1240.3477402135372</v>
          </cell>
          <cell r="H559">
            <v>4961.3909608541489</v>
          </cell>
          <cell r="I559" t="str">
            <v>UNINET</v>
          </cell>
        </row>
        <row r="560">
          <cell r="A560">
            <v>35653</v>
          </cell>
          <cell r="B560" t="str">
            <v>COAHUILA DE ZARAGOZA</v>
          </cell>
          <cell r="C560" t="str">
            <v>RAMOS ARIZPE</v>
          </cell>
          <cell r="D560" t="str">
            <v>RAMOS ARIZPE</v>
          </cell>
          <cell r="E560" t="str">
            <v>CENTRO DE INVESTIGACIÓN Y DE ESTUDIOS AVANZADOS - UNIDAD SALTILLO</v>
          </cell>
          <cell r="F560">
            <v>200</v>
          </cell>
          <cell r="G560">
            <v>2057.2936161688876</v>
          </cell>
          <cell r="H560">
            <v>5500</v>
          </cell>
          <cell r="I560" t="str">
            <v>TOTALPLAY</v>
          </cell>
        </row>
        <row r="561">
          <cell r="A561">
            <v>35685</v>
          </cell>
          <cell r="B561" t="str">
            <v>COAHUILA DE ZARAGOZA</v>
          </cell>
          <cell r="C561" t="str">
            <v>SALTILLO</v>
          </cell>
          <cell r="D561" t="str">
            <v>SALTILLO</v>
          </cell>
          <cell r="E561" t="str">
            <v>INSTITUTO TECNOLÓGICO DE SALTILLO</v>
          </cell>
          <cell r="F561">
            <v>100</v>
          </cell>
          <cell r="G561">
            <v>1240.3477402135372</v>
          </cell>
          <cell r="H561">
            <v>4961.3909608541489</v>
          </cell>
          <cell r="I561" t="str">
            <v>UNINET</v>
          </cell>
        </row>
        <row r="562">
          <cell r="A562">
            <v>35744</v>
          </cell>
          <cell r="B562" t="str">
            <v>COAHUILA DE ZARAGOZA</v>
          </cell>
          <cell r="C562" t="str">
            <v>SALTILLO</v>
          </cell>
          <cell r="D562" t="str">
            <v>SALTILLO</v>
          </cell>
          <cell r="E562" t="str">
            <v>BENEMÉRITA ESCUELA NORMAL DE COAHUILA</v>
          </cell>
          <cell r="F562">
            <v>100</v>
          </cell>
          <cell r="G562">
            <v>1240.3477402135372</v>
          </cell>
          <cell r="H562">
            <v>4961.3909608541489</v>
          </cell>
          <cell r="I562" t="str">
            <v>UNINET</v>
          </cell>
        </row>
        <row r="563">
          <cell r="A563">
            <v>35745</v>
          </cell>
          <cell r="B563" t="str">
            <v>COAHUILA DE ZARAGOZA</v>
          </cell>
          <cell r="C563" t="str">
            <v>SALTILLO</v>
          </cell>
          <cell r="D563" t="str">
            <v>SALTILLO</v>
          </cell>
          <cell r="E563" t="str">
            <v>ESCUELA NORMAL DE EDUCACIÓN FISICA</v>
          </cell>
          <cell r="F563">
            <v>100</v>
          </cell>
          <cell r="G563">
            <v>1240.3477402135372</v>
          </cell>
          <cell r="H563">
            <v>4961.3909608541489</v>
          </cell>
          <cell r="I563" t="str">
            <v>UNINET</v>
          </cell>
        </row>
        <row r="564">
          <cell r="A564">
            <v>35746</v>
          </cell>
          <cell r="B564" t="str">
            <v>COAHUILA DE ZARAGOZA</v>
          </cell>
          <cell r="C564" t="str">
            <v>SALTILLO</v>
          </cell>
          <cell r="D564" t="str">
            <v>SALTILLO</v>
          </cell>
          <cell r="E564" t="str">
            <v>ESCUELA NORMAL DE EDUCACIÓN PRESCOLAR DEL ESTADO</v>
          </cell>
          <cell r="F564">
            <v>100</v>
          </cell>
          <cell r="G564">
            <v>7792.2781921708302</v>
          </cell>
          <cell r="H564">
            <v>4961.3909608541489</v>
          </cell>
          <cell r="I564" t="str">
            <v>UNINET</v>
          </cell>
        </row>
        <row r="565">
          <cell r="A565">
            <v>35747</v>
          </cell>
          <cell r="B565" t="str">
            <v>COAHUILA DE ZARAGOZA</v>
          </cell>
          <cell r="C565" t="str">
            <v>SALTILLO</v>
          </cell>
          <cell r="D565" t="str">
            <v>SALTILLO</v>
          </cell>
          <cell r="E565" t="str">
            <v>ESCUELA NORMAL REGIONAL DE ESPECIALIZACIÓN</v>
          </cell>
          <cell r="F565">
            <v>100</v>
          </cell>
          <cell r="G565">
            <v>1240.3477402135372</v>
          </cell>
          <cell r="H565">
            <v>4961.3909608541489</v>
          </cell>
          <cell r="I565" t="str">
            <v>UNINET</v>
          </cell>
        </row>
        <row r="566">
          <cell r="A566">
            <v>35748</v>
          </cell>
          <cell r="B566" t="str">
            <v>COAHUILA DE ZARAGOZA</v>
          </cell>
          <cell r="C566" t="str">
            <v>SALTILLO</v>
          </cell>
          <cell r="D566" t="str">
            <v>SALTILLO</v>
          </cell>
          <cell r="E566" t="str">
            <v>ESCUELA NORMAL SUPERIOR DEL ESTADO</v>
          </cell>
          <cell r="F566">
            <v>100</v>
          </cell>
          <cell r="G566">
            <v>7792.2781921708302</v>
          </cell>
          <cell r="H566">
            <v>4961.3909608541489</v>
          </cell>
          <cell r="I566" t="str">
            <v>UNINET</v>
          </cell>
        </row>
        <row r="567">
          <cell r="A567">
            <v>35802</v>
          </cell>
          <cell r="B567" t="str">
            <v>COAHUILA DE ZARAGOZA</v>
          </cell>
          <cell r="C567" t="str">
            <v>SALTILLO</v>
          </cell>
          <cell r="D567" t="str">
            <v>SALTILLO</v>
          </cell>
          <cell r="E567" t="str">
            <v>UNIVERSIDAD AUTÓNOMA DE COAHUILA</v>
          </cell>
          <cell r="F567">
            <v>1000</v>
          </cell>
          <cell r="G567">
            <v>15596.191885230553</v>
          </cell>
          <cell r="H567">
            <v>24000</v>
          </cell>
          <cell r="I567" t="str">
            <v>TOTALPLAY</v>
          </cell>
        </row>
        <row r="568">
          <cell r="A568">
            <v>35803</v>
          </cell>
          <cell r="B568" t="str">
            <v>COAHUILA DE ZARAGOZA</v>
          </cell>
          <cell r="C568" t="str">
            <v>SALTILLO</v>
          </cell>
          <cell r="D568" t="str">
            <v>SALTILLO</v>
          </cell>
          <cell r="E568" t="str">
            <v>UNIVERSIDAD AUTONOMA DE COAHUILA, UNIDAD CAMPO REDONDO</v>
          </cell>
          <cell r="F568">
            <v>200</v>
          </cell>
          <cell r="G568">
            <v>2743.0581548918503</v>
          </cell>
          <cell r="H568">
            <v>8229.1744646755506</v>
          </cell>
          <cell r="I568" t="str">
            <v>UNINET</v>
          </cell>
        </row>
        <row r="569">
          <cell r="A569">
            <v>35875</v>
          </cell>
          <cell r="B569" t="str">
            <v>COAHUILA DE ZARAGOZA</v>
          </cell>
          <cell r="C569" t="str">
            <v>SALTILLO</v>
          </cell>
          <cell r="D569" t="str">
            <v>SALTILLO</v>
          </cell>
          <cell r="E569" t="str">
            <v>HOSPITAL GENERAL DE SALTILLO</v>
          </cell>
          <cell r="F569">
            <v>100</v>
          </cell>
          <cell r="G569">
            <v>1169.9143955091147</v>
          </cell>
          <cell r="H569">
            <v>4679.6575820364587</v>
          </cell>
          <cell r="I569" t="str">
            <v>UNINET</v>
          </cell>
        </row>
        <row r="570">
          <cell r="A570">
            <v>35977</v>
          </cell>
          <cell r="B570" t="str">
            <v>COAHUILA DE ZARAGOZA</v>
          </cell>
          <cell r="C570" t="str">
            <v>SALTILLO</v>
          </cell>
          <cell r="D570" t="str">
            <v>SALTILLO</v>
          </cell>
          <cell r="E570" t="str">
            <v>HOSPITAL GENERAL DE SALTILLO</v>
          </cell>
          <cell r="F570">
            <v>100</v>
          </cell>
          <cell r="G570">
            <v>1559.8858606788197</v>
          </cell>
          <cell r="H570">
            <v>4679.6575820364587</v>
          </cell>
          <cell r="I570" t="str">
            <v>UNINET</v>
          </cell>
        </row>
        <row r="571">
          <cell r="A571">
            <v>35978</v>
          </cell>
          <cell r="B571" t="str">
            <v>COAHUILA DE ZARAGOZA</v>
          </cell>
          <cell r="C571" t="str">
            <v>SALTILLO</v>
          </cell>
          <cell r="D571" t="str">
            <v>SALTILLO</v>
          </cell>
          <cell r="E571" t="str">
            <v>CLÍNICA HOSPITAL JOSÉ MARÍA RODRÍGUEZ, SALTILLO</v>
          </cell>
          <cell r="F571">
            <v>100</v>
          </cell>
          <cell r="G571">
            <v>1559.8858606788197</v>
          </cell>
          <cell r="H571">
            <v>4679.6575820364587</v>
          </cell>
          <cell r="I571" t="str">
            <v>UNINET</v>
          </cell>
        </row>
        <row r="572">
          <cell r="A572">
            <v>36014</v>
          </cell>
          <cell r="B572" t="str">
            <v>COAHUILA DE ZARAGOZA</v>
          </cell>
          <cell r="C572" t="str">
            <v>SALTILLO</v>
          </cell>
          <cell r="D572" t="str">
            <v>SALTILLO</v>
          </cell>
          <cell r="E572" t="str">
            <v>COLEGIO NACIONAL DE EDUCACIÓN PROFESIONAL TÉCNICA, SALTILLO I</v>
          </cell>
          <cell r="F572">
            <v>100</v>
          </cell>
          <cell r="G572">
            <v>1653.7969869513829</v>
          </cell>
          <cell r="H572">
            <v>4961.3909608541489</v>
          </cell>
          <cell r="I572" t="str">
            <v>UNINET</v>
          </cell>
        </row>
        <row r="573">
          <cell r="A573">
            <v>36015</v>
          </cell>
          <cell r="B573" t="str">
            <v>COAHUILA DE ZARAGOZA</v>
          </cell>
          <cell r="C573" t="str">
            <v>SALTILLO</v>
          </cell>
          <cell r="D573" t="str">
            <v>SALTILLO</v>
          </cell>
          <cell r="E573" t="str">
            <v>COLEGIO NACIONAL DE EDUCACIÓN PROFESIONAL TÉCNICA, SALTILLO II</v>
          </cell>
          <cell r="F573">
            <v>100</v>
          </cell>
          <cell r="G573">
            <v>1653.7969869513829</v>
          </cell>
          <cell r="H573">
            <v>4961.3909608541489</v>
          </cell>
          <cell r="I573" t="str">
            <v>UNINET</v>
          </cell>
        </row>
        <row r="574">
          <cell r="A574">
            <v>36040</v>
          </cell>
          <cell r="B574" t="str">
            <v>COAHUILA DE ZARAGOZA</v>
          </cell>
          <cell r="C574" t="str">
            <v>SALTILLO</v>
          </cell>
          <cell r="D574" t="str">
            <v>SALTILLO</v>
          </cell>
          <cell r="E574" t="str">
            <v>SCT SALTILLO</v>
          </cell>
          <cell r="F574">
            <v>100</v>
          </cell>
          <cell r="G574">
            <v>1559.8858606788197</v>
          </cell>
          <cell r="H574">
            <v>4679.6575820364587</v>
          </cell>
          <cell r="I574" t="str">
            <v>UNINET</v>
          </cell>
        </row>
        <row r="575">
          <cell r="A575">
            <v>36168</v>
          </cell>
          <cell r="B575" t="str">
            <v>COAHUILA DE ZARAGOZA</v>
          </cell>
          <cell r="C575" t="str">
            <v>SALTILLO</v>
          </cell>
          <cell r="D575" t="str">
            <v>SALTILLO</v>
          </cell>
          <cell r="E575" t="str">
            <v>CENTRO DE BACHILLERATO TECNOLÓGICO INDUSTRIAL Y DE SERVICIOS NUM. 97</v>
          </cell>
          <cell r="F575">
            <v>100</v>
          </cell>
          <cell r="G575">
            <v>1240.3477402135372</v>
          </cell>
          <cell r="H575">
            <v>4961.3909608541489</v>
          </cell>
          <cell r="I575" t="str">
            <v>UNINET</v>
          </cell>
        </row>
        <row r="576">
          <cell r="A576">
            <v>36169</v>
          </cell>
          <cell r="B576" t="str">
            <v>COAHUILA DE ZARAGOZA</v>
          </cell>
          <cell r="C576" t="str">
            <v>SALTILLO</v>
          </cell>
          <cell r="D576" t="str">
            <v>SALTILLO</v>
          </cell>
          <cell r="E576" t="str">
            <v>CENTRO DE ESTUDIOS TECNOLÓGICOS, INDUSTRIAL Y DE SERVICIOS NÚMERO 48</v>
          </cell>
          <cell r="F576">
            <v>100</v>
          </cell>
          <cell r="G576">
            <v>1653.7969869513829</v>
          </cell>
          <cell r="H576">
            <v>4961.3909608541489</v>
          </cell>
          <cell r="I576" t="str">
            <v>UNINET</v>
          </cell>
        </row>
        <row r="577">
          <cell r="A577">
            <v>36198</v>
          </cell>
          <cell r="B577" t="str">
            <v>COAHUILA DE ZARAGOZA</v>
          </cell>
          <cell r="C577" t="str">
            <v>SALTILLO</v>
          </cell>
          <cell r="D577" t="str">
            <v>SALTILLO</v>
          </cell>
          <cell r="E577" t="str">
            <v>CENTRO DE CAPACITACION PARA EL TRABAJO INDUSTRIAL NÚMERO 184</v>
          </cell>
          <cell r="F577">
            <v>100</v>
          </cell>
          <cell r="G577">
            <v>2480.6954804270745</v>
          </cell>
          <cell r="H577">
            <v>4961.3909608541489</v>
          </cell>
          <cell r="I577" t="str">
            <v>UNINET</v>
          </cell>
        </row>
        <row r="578">
          <cell r="A578">
            <v>36199</v>
          </cell>
          <cell r="B578" t="str">
            <v>COAHUILA DE ZARAGOZA</v>
          </cell>
          <cell r="C578" t="str">
            <v>SALTILLO</v>
          </cell>
          <cell r="D578" t="str">
            <v>SALTILLO</v>
          </cell>
          <cell r="E578" t="str">
            <v>CENTRO DE CAPACITACION PARA EL TRABAJO INDUSTRIAL NUM. 53</v>
          </cell>
          <cell r="F578">
            <v>100</v>
          </cell>
          <cell r="G578">
            <v>1653.7969869513829</v>
          </cell>
          <cell r="H578">
            <v>4961.3909608541489</v>
          </cell>
          <cell r="I578" t="str">
            <v>UNINET</v>
          </cell>
        </row>
        <row r="579">
          <cell r="A579">
            <v>36380</v>
          </cell>
          <cell r="B579" t="str">
            <v>COAHUILA DE ZARAGOZA</v>
          </cell>
          <cell r="C579" t="str">
            <v>SALTILLO</v>
          </cell>
          <cell r="D579" t="str">
            <v>SALTILLO</v>
          </cell>
          <cell r="E579" t="str">
            <v>CENTRO DE INVESTIGACIÓN EN QUÍMICA APLICADA</v>
          </cell>
          <cell r="F579">
            <v>100</v>
          </cell>
          <cell r="G579">
            <v>2480.6954804270745</v>
          </cell>
          <cell r="H579">
            <v>4961.3909608541489</v>
          </cell>
          <cell r="I579" t="str">
            <v>UNINET</v>
          </cell>
        </row>
        <row r="580">
          <cell r="A580">
            <v>36385</v>
          </cell>
          <cell r="B580" t="str">
            <v>COAHUILA DE ZARAGOZA</v>
          </cell>
          <cell r="C580" t="str">
            <v>SALTILLO</v>
          </cell>
          <cell r="D580" t="str">
            <v>SALTILLO</v>
          </cell>
          <cell r="E580" t="str">
            <v>CORPORACION MEXICANA DE INVESTIGACION EN MATERIALES, S.A. DE C.V.</v>
          </cell>
          <cell r="F580">
            <v>200</v>
          </cell>
          <cell r="G580">
            <v>2743.0581548918503</v>
          </cell>
          <cell r="H580">
            <v>8229.1744646755506</v>
          </cell>
          <cell r="I580" t="str">
            <v>UNINET</v>
          </cell>
        </row>
        <row r="581">
          <cell r="A581">
            <v>36531</v>
          </cell>
          <cell r="B581" t="str">
            <v>COAHUILA DE ZARAGOZA</v>
          </cell>
          <cell r="C581" t="str">
            <v>SALTILLO</v>
          </cell>
          <cell r="D581" t="str">
            <v>SALTILLO</v>
          </cell>
          <cell r="E581" t="str">
            <v>SUBDELEGACIÓN M. SALTILLO</v>
          </cell>
          <cell r="F581">
            <v>100</v>
          </cell>
          <cell r="G581">
            <v>1559.8858606788197</v>
          </cell>
          <cell r="H581">
            <v>4679.6575820364587</v>
          </cell>
          <cell r="I581" t="str">
            <v>UNINET</v>
          </cell>
        </row>
        <row r="582">
          <cell r="A582">
            <v>36532</v>
          </cell>
          <cell r="B582" t="str">
            <v>COAHUILA DE ZARAGOZA</v>
          </cell>
          <cell r="C582" t="str">
            <v>SALTILLO</v>
          </cell>
          <cell r="D582" t="str">
            <v>SALTILLO</v>
          </cell>
          <cell r="E582" t="str">
            <v>HOSPITAL GENERAL DE ZONA NÚMERO 1 SALTILLO</v>
          </cell>
          <cell r="F582">
            <v>100</v>
          </cell>
          <cell r="G582">
            <v>2339.8287910182294</v>
          </cell>
          <cell r="H582">
            <v>4679.6575820364587</v>
          </cell>
          <cell r="I582" t="str">
            <v>UNINET</v>
          </cell>
        </row>
        <row r="583">
          <cell r="A583">
            <v>36533</v>
          </cell>
          <cell r="B583" t="str">
            <v>COAHUILA DE ZARAGOZA</v>
          </cell>
          <cell r="C583" t="str">
            <v>SALTILLO</v>
          </cell>
          <cell r="D583" t="str">
            <v>SALTILLO</v>
          </cell>
          <cell r="E583" t="str">
            <v>DELEGACIÓN COAHUILA</v>
          </cell>
          <cell r="F583">
            <v>100</v>
          </cell>
          <cell r="G583">
            <v>1169.9143955091147</v>
          </cell>
          <cell r="H583">
            <v>4679.6575820364587</v>
          </cell>
          <cell r="I583" t="str">
            <v>UNINET</v>
          </cell>
        </row>
        <row r="584">
          <cell r="A584">
            <v>36534</v>
          </cell>
          <cell r="B584" t="str">
            <v>COAHUILA DE ZARAGOZA</v>
          </cell>
          <cell r="C584" t="str">
            <v>SALTILLO</v>
          </cell>
          <cell r="D584" t="str">
            <v>SALTILLO</v>
          </cell>
          <cell r="E584" t="str">
            <v>HOSPITAL GENERAL DE ZONA CON MEDICINA FAMILIAR NÚMERO 2 SALTILLO</v>
          </cell>
          <cell r="F584">
            <v>100</v>
          </cell>
          <cell r="G584">
            <v>1559.8858606788197</v>
          </cell>
          <cell r="H584">
            <v>4679.6575820364587</v>
          </cell>
          <cell r="I584" t="str">
            <v>UNINET</v>
          </cell>
        </row>
        <row r="585">
          <cell r="A585">
            <v>36554</v>
          </cell>
          <cell r="B585" t="str">
            <v>COAHUILA DE ZARAGOZA</v>
          </cell>
          <cell r="C585" t="str">
            <v>SALTILLO</v>
          </cell>
          <cell r="D585" t="str">
            <v>SALTILLO</v>
          </cell>
          <cell r="E585" t="str">
            <v>UNIVERSIDAD AUTÓNOMA AGRARIA ANTONIO NARRO</v>
          </cell>
          <cell r="F585">
            <v>200</v>
          </cell>
          <cell r="G585">
            <v>2057.2936161688876</v>
          </cell>
          <cell r="H585">
            <v>8229.1744646755506</v>
          </cell>
          <cell r="I585" t="str">
            <v>UNINET</v>
          </cell>
        </row>
        <row r="586">
          <cell r="A586">
            <v>36555</v>
          </cell>
          <cell r="B586" t="str">
            <v>COAHUILA DE ZARAGOZA</v>
          </cell>
          <cell r="C586" t="str">
            <v>SALTILLO</v>
          </cell>
          <cell r="D586" t="str">
            <v>SALTILLO</v>
          </cell>
          <cell r="E586" t="str">
            <v>UNIVERSIDAD AUTÓNOMA DEL NORESTE</v>
          </cell>
          <cell r="F586">
            <v>200</v>
          </cell>
          <cell r="G586">
            <v>2743.0581548918503</v>
          </cell>
          <cell r="H586">
            <v>8229.1744646755506</v>
          </cell>
          <cell r="I586" t="str">
            <v>UNINET</v>
          </cell>
        </row>
        <row r="587">
          <cell r="A587">
            <v>36613</v>
          </cell>
          <cell r="B587" t="str">
            <v>COAHUILA DE ZARAGOZA</v>
          </cell>
          <cell r="C587" t="str">
            <v>SALTILLO</v>
          </cell>
          <cell r="D587" t="str">
            <v>SALTILLO</v>
          </cell>
          <cell r="E587" t="str">
            <v>UNIVERSIDAD PEDAGÓGICA NACIONAL, UNIDAD 051 SALTILLO</v>
          </cell>
          <cell r="F587">
            <v>200</v>
          </cell>
          <cell r="G587">
            <v>2057.2936161688876</v>
          </cell>
          <cell r="H587">
            <v>8229.1744646755506</v>
          </cell>
          <cell r="I587" t="str">
            <v>UNINET</v>
          </cell>
        </row>
        <row r="588">
          <cell r="A588">
            <v>70901</v>
          </cell>
          <cell r="B588" t="str">
            <v>COAHUILA DE ZARAGOZA</v>
          </cell>
          <cell r="C588" t="str">
            <v>SALTILLO</v>
          </cell>
          <cell r="D588" t="str">
            <v>SALTILLO</v>
          </cell>
          <cell r="E588" t="str">
            <v>CENTROS DE INCLUSION DIGITAL COAHUILA</v>
          </cell>
          <cell r="F588">
            <v>100</v>
          </cell>
          <cell r="G588">
            <v>1559.8858606788197</v>
          </cell>
          <cell r="H588">
            <v>4679.6575820364587</v>
          </cell>
          <cell r="I588" t="str">
            <v>UNINET</v>
          </cell>
        </row>
        <row r="589">
          <cell r="A589">
            <v>71025</v>
          </cell>
          <cell r="B589" t="str">
            <v>COAHUILA DE ZARAGOZA</v>
          </cell>
          <cell r="C589" t="str">
            <v>SALTILLO</v>
          </cell>
          <cell r="D589" t="str">
            <v>SALTILLO</v>
          </cell>
          <cell r="E589" t="str">
            <v>BIBLIOTECA PÚBLICA CENTRAL ESTATAL PROFESOR ILDEFONSO VILLARELLO VELEZ</v>
          </cell>
          <cell r="F589">
            <v>100</v>
          </cell>
          <cell r="G589">
            <v>1169.9143955091147</v>
          </cell>
          <cell r="H589">
            <v>4679.6575820364587</v>
          </cell>
          <cell r="I589" t="str">
            <v>UNINET</v>
          </cell>
        </row>
        <row r="590">
          <cell r="A590">
            <v>71026</v>
          </cell>
          <cell r="B590" t="str">
            <v>COAHUILA DE ZARAGOZA</v>
          </cell>
          <cell r="C590" t="str">
            <v>SALTILLO</v>
          </cell>
          <cell r="D590" t="str">
            <v>SALTILLO</v>
          </cell>
          <cell r="E590" t="str">
            <v>UNIVERSIDAD AUTÓNOMA DE COAHUILA, CAMPUS ARTEAGA</v>
          </cell>
          <cell r="F590">
            <v>100</v>
          </cell>
          <cell r="G590">
            <v>1653.7969869513829</v>
          </cell>
          <cell r="H590">
            <v>4961.3909608541489</v>
          </cell>
          <cell r="I590" t="str">
            <v>UNINET</v>
          </cell>
        </row>
        <row r="591">
          <cell r="A591">
            <v>35876</v>
          </cell>
          <cell r="B591" t="str">
            <v>COLIMA</v>
          </cell>
          <cell r="C591" t="str">
            <v>COLIMA</v>
          </cell>
          <cell r="D591" t="str">
            <v>COLIMA</v>
          </cell>
          <cell r="E591" t="str">
            <v>HOSPITAL REGIONAL UNIVERSITARIO</v>
          </cell>
          <cell r="F591">
            <v>100</v>
          </cell>
          <cell r="G591">
            <v>1169.9143955091147</v>
          </cell>
          <cell r="H591">
            <v>4679.6575820364587</v>
          </cell>
          <cell r="I591" t="str">
            <v>UNINET</v>
          </cell>
        </row>
        <row r="592">
          <cell r="A592">
            <v>36024</v>
          </cell>
          <cell r="B592" t="str">
            <v>COLIMA</v>
          </cell>
          <cell r="C592" t="str">
            <v>COLIMA</v>
          </cell>
          <cell r="D592" t="str">
            <v>COLIMA</v>
          </cell>
          <cell r="E592" t="str">
            <v>DOCTOR MIGUEL TREJO OCHOA</v>
          </cell>
          <cell r="F592">
            <v>100</v>
          </cell>
          <cell r="G592">
            <v>1169.9143955091147</v>
          </cell>
          <cell r="H592">
            <v>4679.6575820364587</v>
          </cell>
          <cell r="I592" t="str">
            <v>UNINET</v>
          </cell>
        </row>
        <row r="593">
          <cell r="A593">
            <v>36041</v>
          </cell>
          <cell r="B593" t="str">
            <v>COLIMA</v>
          </cell>
          <cell r="C593" t="str">
            <v>COLIMA</v>
          </cell>
          <cell r="D593" t="str">
            <v>COLIMA</v>
          </cell>
          <cell r="E593" t="str">
            <v>CENTRO SCT COLIMA</v>
          </cell>
          <cell r="F593">
            <v>100</v>
          </cell>
          <cell r="G593">
            <v>1169.9143955091147</v>
          </cell>
          <cell r="H593">
            <v>4679.6575820364587</v>
          </cell>
          <cell r="I593" t="str">
            <v>UNINET</v>
          </cell>
        </row>
        <row r="594">
          <cell r="A594">
            <v>36484</v>
          </cell>
          <cell r="B594" t="str">
            <v>COLIMA</v>
          </cell>
          <cell r="C594" t="str">
            <v>COLIMA</v>
          </cell>
          <cell r="D594" t="str">
            <v>COLIMA</v>
          </cell>
          <cell r="E594" t="str">
            <v>DELEGACIÓN IMSS COLIMA</v>
          </cell>
          <cell r="F594">
            <v>100</v>
          </cell>
          <cell r="G594">
            <v>1169.9143955091147</v>
          </cell>
          <cell r="H594">
            <v>4679.6575820364587</v>
          </cell>
          <cell r="I594" t="str">
            <v>UNINET</v>
          </cell>
        </row>
        <row r="595">
          <cell r="A595">
            <v>36485</v>
          </cell>
          <cell r="B595" t="str">
            <v>COLIMA</v>
          </cell>
          <cell r="C595" t="str">
            <v>COLIMA</v>
          </cell>
          <cell r="D595" t="str">
            <v>COLIMA</v>
          </cell>
          <cell r="E595" t="str">
            <v>SUBDELEGACIÓN COLIMA</v>
          </cell>
          <cell r="F595">
            <v>100</v>
          </cell>
          <cell r="G595">
            <v>1169.9143955091147</v>
          </cell>
          <cell r="H595">
            <v>4679.6575820364587</v>
          </cell>
          <cell r="I595" t="str">
            <v>UNINET</v>
          </cell>
        </row>
        <row r="596">
          <cell r="A596">
            <v>36486</v>
          </cell>
          <cell r="B596" t="str">
            <v>COLIMA</v>
          </cell>
          <cell r="C596" t="str">
            <v>COLIMA</v>
          </cell>
          <cell r="D596" t="str">
            <v>COLIMA</v>
          </cell>
          <cell r="E596" t="str">
            <v>HOSPITAL GENERAL DE ZONA DOCTOR LEONEL RAMÍREZ GARCÍA</v>
          </cell>
          <cell r="F596">
            <v>100</v>
          </cell>
          <cell r="G596">
            <v>1169.9143955091147</v>
          </cell>
          <cell r="H596">
            <v>4679.6575820364587</v>
          </cell>
          <cell r="I596" t="str">
            <v>UNINET</v>
          </cell>
        </row>
        <row r="597">
          <cell r="A597">
            <v>36670</v>
          </cell>
          <cell r="B597" t="str">
            <v>COLIMA</v>
          </cell>
          <cell r="C597" t="str">
            <v>COLIMA</v>
          </cell>
          <cell r="D597" t="str">
            <v>COLIMA</v>
          </cell>
          <cell r="E597" t="str">
            <v>UNIVERSIDAD DE COLIMA CAMPUS CENTRAL</v>
          </cell>
          <cell r="F597">
            <v>200</v>
          </cell>
          <cell r="G597">
            <v>2057.2936161688876</v>
          </cell>
          <cell r="H597">
            <v>5500</v>
          </cell>
          <cell r="I597" t="str">
            <v>TOTALPLAY</v>
          </cell>
        </row>
        <row r="598">
          <cell r="A598">
            <v>36679</v>
          </cell>
          <cell r="B598" t="str">
            <v>COLIMA</v>
          </cell>
          <cell r="C598" t="str">
            <v>COLIMA</v>
          </cell>
          <cell r="D598" t="str">
            <v>COLIMA</v>
          </cell>
          <cell r="E598" t="str">
            <v>LABORATORIO ESTATAL DE SALUD PÚBLICA DE COLIMA</v>
          </cell>
          <cell r="F598">
            <v>100</v>
          </cell>
          <cell r="G598">
            <v>1559.8858606788197</v>
          </cell>
          <cell r="H598">
            <v>4679.6575820364587</v>
          </cell>
          <cell r="I598" t="str">
            <v>UNINET</v>
          </cell>
        </row>
        <row r="599">
          <cell r="A599">
            <v>36680</v>
          </cell>
          <cell r="B599" t="str">
            <v>COLIMA</v>
          </cell>
          <cell r="C599" t="str">
            <v>COLIMA</v>
          </cell>
          <cell r="D599" t="str">
            <v>COLIMA</v>
          </cell>
          <cell r="E599" t="str">
            <v>INSTITUTO ESTATAL DE CANCEROLOGÍA LIC. CARLOS DE LA MADRID VIRGEN</v>
          </cell>
          <cell r="F599">
            <v>100</v>
          </cell>
          <cell r="G599">
            <v>1169.9143955091147</v>
          </cell>
          <cell r="H599">
            <v>4679.6575820364587</v>
          </cell>
          <cell r="I599" t="str">
            <v>UNINET</v>
          </cell>
        </row>
        <row r="600">
          <cell r="A600">
            <v>70778</v>
          </cell>
          <cell r="B600" t="str">
            <v>COLIMA</v>
          </cell>
          <cell r="C600" t="str">
            <v>COLIMA</v>
          </cell>
          <cell r="D600" t="str">
            <v>COLIMA</v>
          </cell>
          <cell r="E600" t="str">
            <v>CENTROS DE INCLUSION DIGITAL COLIMA</v>
          </cell>
          <cell r="F600">
            <v>100</v>
          </cell>
          <cell r="G600">
            <v>1169.9143955091147</v>
          </cell>
          <cell r="H600">
            <v>4679.6575820364587</v>
          </cell>
          <cell r="I600" t="str">
            <v>UNINET</v>
          </cell>
        </row>
        <row r="601">
          <cell r="A601">
            <v>35686</v>
          </cell>
          <cell r="B601" t="str">
            <v>COLIMA</v>
          </cell>
          <cell r="C601" t="str">
            <v>VILLA DE ALVAREZ</v>
          </cell>
          <cell r="D601" t="str">
            <v>CIUDAD DE VILLA DE ALVAREZ</v>
          </cell>
          <cell r="E601" t="str">
            <v>INSTITUTO TECNOLÓGICO DE COLIMA</v>
          </cell>
          <cell r="F601">
            <v>100</v>
          </cell>
          <cell r="G601">
            <v>1240.3477402135372</v>
          </cell>
          <cell r="H601">
            <v>4961.3909608541489</v>
          </cell>
          <cell r="I601" t="str">
            <v>UNINET</v>
          </cell>
        </row>
        <row r="602">
          <cell r="A602">
            <v>35812</v>
          </cell>
          <cell r="B602" t="str">
            <v>COLIMA</v>
          </cell>
          <cell r="C602" t="str">
            <v>VILLA DE ALVAREZ</v>
          </cell>
          <cell r="D602" t="str">
            <v>CIUDAD DE VILLA DE ALVAREZ</v>
          </cell>
          <cell r="E602" t="str">
            <v>ESCUELA DE FILOSOFIA</v>
          </cell>
          <cell r="F602">
            <v>1000</v>
          </cell>
          <cell r="G602">
            <v>15596.191885230553</v>
          </cell>
          <cell r="H602">
            <v>24000</v>
          </cell>
          <cell r="I602" t="str">
            <v>TOTALPLAY</v>
          </cell>
        </row>
        <row r="603">
          <cell r="A603">
            <v>37166</v>
          </cell>
          <cell r="B603" t="str">
            <v>COLIMA</v>
          </cell>
          <cell r="C603" t="str">
            <v>VILLA DE ALVAREZ</v>
          </cell>
          <cell r="D603" t="str">
            <v>CIUDAD DE VILLA DE ALVAREZ</v>
          </cell>
          <cell r="E603" t="str">
            <v>CENTRO DE BACHILLERATO TECNOLÓGICO INDUSTRIAL Y DE SERVICIOS NUM.157</v>
          </cell>
          <cell r="F603">
            <v>100</v>
          </cell>
          <cell r="G603">
            <v>1653.7969869513829</v>
          </cell>
          <cell r="H603">
            <v>4961.3909608541489</v>
          </cell>
          <cell r="I603" t="str">
            <v>UNINET</v>
          </cell>
        </row>
        <row r="604">
          <cell r="A604">
            <v>35662</v>
          </cell>
          <cell r="B604" t="str">
            <v>DURANGO</v>
          </cell>
          <cell r="C604" t="str">
            <v>DURANGO</v>
          </cell>
          <cell r="D604" t="str">
            <v>VICTORIA DE DURANGO</v>
          </cell>
          <cell r="E604" t="str">
            <v>UNIVERSIDAD TECNOLÓGICA DE DURANGO</v>
          </cell>
          <cell r="F604">
            <v>500</v>
          </cell>
          <cell r="G604">
            <v>10504.569081194384</v>
          </cell>
          <cell r="H604">
            <v>15500</v>
          </cell>
          <cell r="I604" t="str">
            <v>TOTALPLAY</v>
          </cell>
        </row>
        <row r="605">
          <cell r="A605">
            <v>35694</v>
          </cell>
          <cell r="B605" t="str">
            <v>DURANGO</v>
          </cell>
          <cell r="C605" t="str">
            <v>DURANGO</v>
          </cell>
          <cell r="D605" t="str">
            <v>VICTORIA DE DURANGO</v>
          </cell>
          <cell r="E605" t="str">
            <v>INSTITUTO TECNOLÓGICO DE DURANGO</v>
          </cell>
          <cell r="F605">
            <v>100</v>
          </cell>
          <cell r="G605">
            <v>1240.3477402135372</v>
          </cell>
          <cell r="H605">
            <v>4961.3909608541489</v>
          </cell>
          <cell r="I605" t="str">
            <v>UNINET</v>
          </cell>
        </row>
        <row r="606">
          <cell r="A606">
            <v>35755</v>
          </cell>
          <cell r="B606" t="str">
            <v>DURANGO</v>
          </cell>
          <cell r="C606" t="str">
            <v>DURANGO</v>
          </cell>
          <cell r="D606" t="str">
            <v>VICTORIA DE DURANGO</v>
          </cell>
          <cell r="E606" t="str">
            <v>CENTRO DE ACTUALIZACIÓN DEL MAGISTERIO</v>
          </cell>
          <cell r="F606">
            <v>100</v>
          </cell>
          <cell r="G606">
            <v>1240.3477402135372</v>
          </cell>
          <cell r="H606">
            <v>4961.3909608541489</v>
          </cell>
          <cell r="I606" t="str">
            <v>UNINET</v>
          </cell>
        </row>
        <row r="607">
          <cell r="A607">
            <v>35756</v>
          </cell>
          <cell r="B607" t="str">
            <v>DURANGO</v>
          </cell>
          <cell r="C607" t="str">
            <v>DURANGO</v>
          </cell>
          <cell r="D607" t="str">
            <v>VICTORIA DE DURANGO</v>
          </cell>
          <cell r="E607" t="str">
            <v>BENEMERITA Y CENTENARIA ESCUELA NORMAL DEL ESTADO DE DURANGO</v>
          </cell>
          <cell r="F607">
            <v>100</v>
          </cell>
          <cell r="G607">
            <v>1240.3477402135372</v>
          </cell>
          <cell r="H607">
            <v>4961.3909608541489</v>
          </cell>
          <cell r="I607" t="str">
            <v>UNINET</v>
          </cell>
        </row>
        <row r="608">
          <cell r="A608">
            <v>35792</v>
          </cell>
          <cell r="B608" t="str">
            <v>DURANGO</v>
          </cell>
          <cell r="C608" t="str">
            <v>DURANGO</v>
          </cell>
          <cell r="D608" t="str">
            <v>VICTORIA DE DURANGO</v>
          </cell>
          <cell r="E608" t="str">
            <v>UNIVERSIDAD POLITECNICA DE DURANGO</v>
          </cell>
          <cell r="F608">
            <v>100</v>
          </cell>
          <cell r="G608">
            <v>1240.3477402135372</v>
          </cell>
          <cell r="H608">
            <v>4961.3909608541489</v>
          </cell>
          <cell r="I608" t="str">
            <v>UNINET</v>
          </cell>
        </row>
        <row r="609">
          <cell r="A609">
            <v>35864</v>
          </cell>
          <cell r="B609" t="str">
            <v>DURANGO</v>
          </cell>
          <cell r="C609" t="str">
            <v>DURANGO</v>
          </cell>
          <cell r="D609" t="str">
            <v>VICTORIA DE DURANGO</v>
          </cell>
          <cell r="E609" t="str">
            <v>FACULTAD DE CIENCIAS QUÍMICAS DE LA UNIVERSIDAD JUÁREZ DEL ESTADO DE DURANGO</v>
          </cell>
          <cell r="F609">
            <v>1000</v>
          </cell>
          <cell r="G609">
            <v>23394.28782784583</v>
          </cell>
          <cell r="H609">
            <v>24000</v>
          </cell>
          <cell r="I609" t="str">
            <v>TOTALPLAY</v>
          </cell>
        </row>
        <row r="610">
          <cell r="A610">
            <v>35865</v>
          </cell>
          <cell r="B610" t="str">
            <v>DURANGO</v>
          </cell>
          <cell r="C610" t="str">
            <v>DURANGO</v>
          </cell>
          <cell r="D610" t="str">
            <v>VICTORIA DE DURANGO</v>
          </cell>
          <cell r="E610" t="str">
            <v>UNIVERSIDAD JUARÉZ DEL ESTADO DE DURANGO, RECTORIA</v>
          </cell>
          <cell r="F610">
            <v>1000</v>
          </cell>
          <cell r="G610">
            <v>23394.28782784583</v>
          </cell>
          <cell r="H610">
            <v>24000</v>
          </cell>
          <cell r="I610" t="str">
            <v>TOTALPLAY</v>
          </cell>
        </row>
        <row r="611">
          <cell r="A611">
            <v>35892</v>
          </cell>
          <cell r="B611" t="str">
            <v>DURANGO</v>
          </cell>
          <cell r="C611" t="str">
            <v>DURANGO</v>
          </cell>
          <cell r="D611" t="str">
            <v>VICTORIA DE DURANGO</v>
          </cell>
          <cell r="E611" t="str">
            <v>HOSPITAL GENERAL DE DURANGO</v>
          </cell>
          <cell r="F611">
            <v>100</v>
          </cell>
          <cell r="G611">
            <v>1169.9143955091147</v>
          </cell>
          <cell r="H611">
            <v>4679.6575820364587</v>
          </cell>
          <cell r="I611" t="str">
            <v>UNINET</v>
          </cell>
        </row>
        <row r="612">
          <cell r="A612">
            <v>35988</v>
          </cell>
          <cell r="B612" t="str">
            <v>DURANGO</v>
          </cell>
          <cell r="C612" t="str">
            <v>DURANGO</v>
          </cell>
          <cell r="D612" t="str">
            <v>VICTORIA DE DURANGO</v>
          </cell>
          <cell r="E612" t="str">
            <v>SCT DURANGO</v>
          </cell>
          <cell r="F612">
            <v>100</v>
          </cell>
          <cell r="G612">
            <v>1559.8858606788197</v>
          </cell>
          <cell r="H612">
            <v>4679.6575820364587</v>
          </cell>
          <cell r="I612" t="str">
            <v>UNINET</v>
          </cell>
        </row>
        <row r="613">
          <cell r="A613">
            <v>36026</v>
          </cell>
          <cell r="B613" t="str">
            <v>DURANGO</v>
          </cell>
          <cell r="C613" t="str">
            <v>DURANGO</v>
          </cell>
          <cell r="D613" t="str">
            <v>VICTORIA DE DURANGO</v>
          </cell>
          <cell r="E613" t="str">
            <v>HOSPITAL GENERAL DOCTOR SANTIAGO RAMÓN Y CAJAL DURANGO</v>
          </cell>
          <cell r="F613">
            <v>100</v>
          </cell>
          <cell r="G613">
            <v>1169.9143955091147</v>
          </cell>
          <cell r="H613">
            <v>4679.6575820364587</v>
          </cell>
          <cell r="I613" t="str">
            <v>UNINET</v>
          </cell>
        </row>
        <row r="614">
          <cell r="A614">
            <v>36085</v>
          </cell>
          <cell r="B614" t="str">
            <v>DURANGO</v>
          </cell>
          <cell r="C614" t="str">
            <v>DURANGO</v>
          </cell>
          <cell r="D614" t="str">
            <v>VICTORIA DE DURANGO</v>
          </cell>
          <cell r="E614" t="str">
            <v>COLEGIO NACIONAL DE EDUCACIÓN PROFESIONAL TÉCNICA 130, DURANGO</v>
          </cell>
          <cell r="F614">
            <v>100</v>
          </cell>
          <cell r="G614">
            <v>1240.3477402135372</v>
          </cell>
          <cell r="H614">
            <v>4961.3909608541489</v>
          </cell>
          <cell r="I614" t="str">
            <v>UNINET</v>
          </cell>
        </row>
        <row r="615">
          <cell r="A615">
            <v>36250</v>
          </cell>
          <cell r="B615" t="str">
            <v>DURANGO</v>
          </cell>
          <cell r="C615" t="str">
            <v>DURANGO</v>
          </cell>
          <cell r="D615" t="str">
            <v>VICTORIA DE DURANGO</v>
          </cell>
          <cell r="E615" t="str">
            <v>CENTRO DE BACHILLERATO TECNOLÓGICO INDUSTRIAL Y DE SERVICIOS NUM. 110</v>
          </cell>
          <cell r="F615">
            <v>100</v>
          </cell>
          <cell r="G615">
            <v>1240.3477402135372</v>
          </cell>
          <cell r="H615">
            <v>4961.3909608541489</v>
          </cell>
          <cell r="I615" t="str">
            <v>UNINET</v>
          </cell>
        </row>
        <row r="616">
          <cell r="A616">
            <v>36251</v>
          </cell>
          <cell r="B616" t="str">
            <v>DURANGO</v>
          </cell>
          <cell r="C616" t="str">
            <v>DURANGO</v>
          </cell>
          <cell r="D616" t="str">
            <v>VICTORIA DE DURANGO</v>
          </cell>
          <cell r="E616" t="str">
            <v>CENTRO DE BACHILLERATO TECNOLÓGICO INDUSTRIAL Y DE SERVICIOS NUM. 130</v>
          </cell>
          <cell r="F616">
            <v>100</v>
          </cell>
          <cell r="G616">
            <v>1653.7969869513829</v>
          </cell>
          <cell r="H616">
            <v>4961.3909608541489</v>
          </cell>
          <cell r="I616" t="str">
            <v>UNINET</v>
          </cell>
        </row>
        <row r="617">
          <cell r="A617">
            <v>36252</v>
          </cell>
          <cell r="B617" t="str">
            <v>DURANGO</v>
          </cell>
          <cell r="C617" t="str">
            <v>DURANGO</v>
          </cell>
          <cell r="D617" t="str">
            <v>VICTORIA DE DURANGO</v>
          </cell>
          <cell r="E617" t="str">
            <v>CENTRO DE BACHILLERATO TECNOLÓGICO INDUSTRIAL Y DE SERVICIOS NUM. 89</v>
          </cell>
          <cell r="F617">
            <v>100</v>
          </cell>
          <cell r="G617">
            <v>1653.7969869513829</v>
          </cell>
          <cell r="H617">
            <v>4961.3909608541489</v>
          </cell>
          <cell r="I617" t="str">
            <v>UNINET</v>
          </cell>
        </row>
        <row r="618">
          <cell r="A618">
            <v>36277</v>
          </cell>
          <cell r="B618" t="str">
            <v>DURANGO</v>
          </cell>
          <cell r="C618" t="str">
            <v>DURANGO</v>
          </cell>
          <cell r="D618" t="str">
            <v>VICTORIA DE DURANGO</v>
          </cell>
          <cell r="E618" t="str">
            <v>CENTRO DE CAPACITACION PARA EL TRABAJO INDUSTRIAL NUM. 134</v>
          </cell>
          <cell r="F618">
            <v>100</v>
          </cell>
          <cell r="G618">
            <v>1240.3477402135372</v>
          </cell>
          <cell r="H618">
            <v>4961.3909608541489</v>
          </cell>
          <cell r="I618" t="str">
            <v>UNINET</v>
          </cell>
        </row>
        <row r="619">
          <cell r="A619">
            <v>36278</v>
          </cell>
          <cell r="B619" t="str">
            <v>DURANGO</v>
          </cell>
          <cell r="C619" t="str">
            <v>DURANGO</v>
          </cell>
          <cell r="D619" t="str">
            <v>VICTORIA DE DURANGO</v>
          </cell>
          <cell r="E619" t="str">
            <v>CENTRO DE CAPACITACION PARA EL TRABAJO INDUSTRIAL NUM. 36</v>
          </cell>
          <cell r="F619">
            <v>100</v>
          </cell>
          <cell r="G619">
            <v>1240.3477402135372</v>
          </cell>
          <cell r="H619">
            <v>4961.3909608541489</v>
          </cell>
          <cell r="I619" t="str">
            <v>UNINET</v>
          </cell>
        </row>
        <row r="620">
          <cell r="A620">
            <v>36279</v>
          </cell>
          <cell r="B620" t="str">
            <v>DURANGO</v>
          </cell>
          <cell r="C620" t="str">
            <v>DURANGO</v>
          </cell>
          <cell r="D620" t="str">
            <v>VICTORIA DE DURANGO</v>
          </cell>
          <cell r="E620" t="str">
            <v>CENTRO DE CAPACITACION PARA EL TRABAJO INDUSTRIAL NUM. 91</v>
          </cell>
          <cell r="F620">
            <v>100</v>
          </cell>
          <cell r="G620">
            <v>1240.3477402135372</v>
          </cell>
          <cell r="H620">
            <v>4961.3909608541489</v>
          </cell>
          <cell r="I620" t="str">
            <v>UNINET</v>
          </cell>
        </row>
        <row r="621">
          <cell r="A621">
            <v>36352</v>
          </cell>
          <cell r="B621" t="str">
            <v>DURANGO</v>
          </cell>
          <cell r="C621" t="str">
            <v>DURANGO</v>
          </cell>
          <cell r="D621" t="str">
            <v>VICTORIA DE DURANGO</v>
          </cell>
          <cell r="E621" t="str">
            <v>UNIVERSIDAD PEDAGOGICA DE DURANGO</v>
          </cell>
          <cell r="F621">
            <v>100</v>
          </cell>
          <cell r="G621">
            <v>1240.3477402135372</v>
          </cell>
          <cell r="H621">
            <v>4961.3909608541489</v>
          </cell>
          <cell r="I621" t="str">
            <v>UNINET</v>
          </cell>
        </row>
        <row r="622">
          <cell r="A622">
            <v>36424</v>
          </cell>
          <cell r="B622" t="str">
            <v>DURANGO</v>
          </cell>
          <cell r="C622" t="str">
            <v>DURANGO</v>
          </cell>
          <cell r="D622" t="str">
            <v>VICTORIA DE DURANGO</v>
          </cell>
          <cell r="E622" t="str">
            <v>DELEGACIÓN IMSS DURANGO</v>
          </cell>
          <cell r="F622">
            <v>100</v>
          </cell>
          <cell r="G622">
            <v>1169.9143955091147</v>
          </cell>
          <cell r="H622">
            <v>4679.6575820364587</v>
          </cell>
          <cell r="I622" t="str">
            <v>UNINET</v>
          </cell>
        </row>
        <row r="623">
          <cell r="A623">
            <v>36425</v>
          </cell>
          <cell r="B623" t="str">
            <v>DURANGO</v>
          </cell>
          <cell r="C623" t="str">
            <v>DURANGO</v>
          </cell>
          <cell r="D623" t="str">
            <v>VICTORIA DE DURANGO</v>
          </cell>
          <cell r="E623" t="str">
            <v>HOSPITAL GENERAL DE ZONA CON UNIDAD DE MEDICINA FAMILIAR NUMERO 1 DURANGO</v>
          </cell>
          <cell r="F623">
            <v>100</v>
          </cell>
          <cell r="G623">
            <v>1169.9143955091147</v>
          </cell>
          <cell r="H623">
            <v>4679.6575820364587</v>
          </cell>
          <cell r="I623" t="str">
            <v>UNINET</v>
          </cell>
        </row>
        <row r="624">
          <cell r="A624">
            <v>36426</v>
          </cell>
          <cell r="B624" t="str">
            <v>DURANGO</v>
          </cell>
          <cell r="C624" t="str">
            <v>DURANGO</v>
          </cell>
          <cell r="D624" t="str">
            <v>VICTORIA DE DURANGO</v>
          </cell>
          <cell r="E624" t="str">
            <v>SUBDELEGACIÓN DURANGO</v>
          </cell>
          <cell r="F624">
            <v>100</v>
          </cell>
          <cell r="G624">
            <v>1169.9143955091147</v>
          </cell>
          <cell r="H624">
            <v>4679.6575820364587</v>
          </cell>
          <cell r="I624" t="str">
            <v>UNINET</v>
          </cell>
        </row>
        <row r="625">
          <cell r="A625">
            <v>70904</v>
          </cell>
          <cell r="B625" t="str">
            <v>DURANGO</v>
          </cell>
          <cell r="C625" t="str">
            <v>DURANGO</v>
          </cell>
          <cell r="D625" t="str">
            <v>VICTORIA DE DURANGO</v>
          </cell>
          <cell r="E625" t="str">
            <v>CENTROS DE INCLUSION DIGITAL DURANGO</v>
          </cell>
          <cell r="F625">
            <v>100</v>
          </cell>
          <cell r="G625">
            <v>1559.8858606788197</v>
          </cell>
          <cell r="H625">
            <v>4679.6575820364587</v>
          </cell>
          <cell r="I625" t="str">
            <v>UNINET</v>
          </cell>
        </row>
        <row r="626">
          <cell r="A626">
            <v>76276</v>
          </cell>
          <cell r="B626" t="str">
            <v>DURANGO</v>
          </cell>
          <cell r="C626" t="str">
            <v>DURANGO</v>
          </cell>
          <cell r="D626" t="str">
            <v>VICTORIA DE DURANGO</v>
          </cell>
          <cell r="E626" t="str">
            <v>INSTITUTO TECNOLÓGICO DE DURANGO</v>
          </cell>
          <cell r="F626">
            <v>100</v>
          </cell>
          <cell r="G626">
            <v>1240.3477402135372</v>
          </cell>
          <cell r="H626">
            <v>4961.3909608541489</v>
          </cell>
          <cell r="I626" t="str">
            <v>UNINET</v>
          </cell>
        </row>
        <row r="627">
          <cell r="A627">
            <v>76277</v>
          </cell>
          <cell r="B627" t="str">
            <v>DURANGO</v>
          </cell>
          <cell r="C627" t="str">
            <v>DURANGO</v>
          </cell>
          <cell r="D627" t="str">
            <v>VICTORIA DE DURANGO</v>
          </cell>
          <cell r="E627" t="str">
            <v>CENTRO DE INCUBACIÓN DE EMPRESAS DEL INSTITUTO TECNOLÓGICO DE DURANGO</v>
          </cell>
          <cell r="F627">
            <v>100</v>
          </cell>
          <cell r="G627">
            <v>1240.3477402135372</v>
          </cell>
          <cell r="H627">
            <v>4961.3909608541489</v>
          </cell>
          <cell r="I627" t="str">
            <v>UNINET</v>
          </cell>
        </row>
        <row r="628">
          <cell r="A628">
            <v>76278</v>
          </cell>
          <cell r="B628" t="str">
            <v>DURANGO</v>
          </cell>
          <cell r="C628" t="str">
            <v>DURANGO</v>
          </cell>
          <cell r="D628" t="str">
            <v>VICTORIA DE DURANGO</v>
          </cell>
          <cell r="E628" t="str">
            <v>NSTITUTO TECNOLÓGICO DE DURANGO</v>
          </cell>
          <cell r="F628">
            <v>100</v>
          </cell>
          <cell r="G628">
            <v>1653.7969869513829</v>
          </cell>
          <cell r="H628">
            <v>4961.3909608541489</v>
          </cell>
          <cell r="I628" t="str">
            <v>UNINET</v>
          </cell>
        </row>
        <row r="629">
          <cell r="A629">
            <v>76279</v>
          </cell>
          <cell r="B629" t="str">
            <v>DURANGO</v>
          </cell>
          <cell r="C629" t="str">
            <v>DURANGO</v>
          </cell>
          <cell r="D629" t="str">
            <v>VICTORIA DE DURANGO</v>
          </cell>
          <cell r="E629" t="str">
            <v>COMANDANCIA DE AEROPUERTO</v>
          </cell>
          <cell r="F629">
            <v>100</v>
          </cell>
          <cell r="G629">
            <v>1169.9143955091147</v>
          </cell>
          <cell r="H629">
            <v>4679.6575820364587</v>
          </cell>
          <cell r="I629" t="str">
            <v>UNINET</v>
          </cell>
        </row>
        <row r="630">
          <cell r="A630">
            <v>76280</v>
          </cell>
          <cell r="B630" t="str">
            <v>DURANGO</v>
          </cell>
          <cell r="C630" t="str">
            <v>DURANGO</v>
          </cell>
          <cell r="D630" t="str">
            <v>VICTORIA DE DURANGO</v>
          </cell>
          <cell r="E630" t="str">
            <v>CENTRO INTERDISCIPLINARIO DE INVESTIGACIÓN PARA EL DESARROLLO INTEGRAL REGIONAL UNIDAD DURANGO (CIDIR-IPN)</v>
          </cell>
          <cell r="F630">
            <v>100</v>
          </cell>
          <cell r="G630">
            <v>1653.7969869513829</v>
          </cell>
          <cell r="H630">
            <v>4961.3909608541489</v>
          </cell>
          <cell r="I630" t="str">
            <v>UNINET</v>
          </cell>
        </row>
        <row r="631">
          <cell r="A631">
            <v>71041</v>
          </cell>
          <cell r="B631" t="str">
            <v>ESTADO DE MEXICO</v>
          </cell>
          <cell r="C631" t="str">
            <v>NAUCALPAN DE JUAREZ</v>
          </cell>
          <cell r="D631" t="str">
            <v>NAUCALPAN DE JUAREZ</v>
          </cell>
          <cell r="E631" t="str">
            <v>INSTITUTO MEXICANO DEL TRANSPORTE DF</v>
          </cell>
          <cell r="F631">
            <v>100</v>
          </cell>
          <cell r="G631">
            <v>935.93151640729172</v>
          </cell>
          <cell r="H631">
            <v>4679.6575820364587</v>
          </cell>
          <cell r="I631" t="str">
            <v>UNINET</v>
          </cell>
        </row>
        <row r="632">
          <cell r="A632">
            <v>36568</v>
          </cell>
          <cell r="B632" t="str">
            <v>ESTADO DE MÉXICO</v>
          </cell>
          <cell r="C632" t="str">
            <v>NAUCALPAN DE JUAREZ</v>
          </cell>
          <cell r="D632" t="str">
            <v>NAUCALPAN DE JUAREZ</v>
          </cell>
          <cell r="E632" t="str">
            <v>CENTRO NACIONAL SCT</v>
          </cell>
          <cell r="F632">
            <v>200</v>
          </cell>
          <cell r="G632">
            <v>1647.8608007536452</v>
          </cell>
          <cell r="H632">
            <v>8239.3040037682258</v>
          </cell>
          <cell r="I632" t="str">
            <v>UNINET</v>
          </cell>
        </row>
        <row r="633">
          <cell r="A633">
            <v>35761</v>
          </cell>
          <cell r="B633" t="str">
            <v>GUANAJUATO</v>
          </cell>
          <cell r="C633" t="str">
            <v>GUANAJUATO</v>
          </cell>
          <cell r="D633" t="str">
            <v>GUANAJUATO</v>
          </cell>
          <cell r="E633" t="str">
            <v>BENEMÉRITA Y CENTENARIA ESCUELA NORMAL OFICIAL DE GUANAJUATO</v>
          </cell>
          <cell r="F633">
            <v>100</v>
          </cell>
          <cell r="G633">
            <v>1653.7969869513829</v>
          </cell>
          <cell r="H633">
            <v>4961.3909608541489</v>
          </cell>
          <cell r="I633" t="str">
            <v>UNINET</v>
          </cell>
        </row>
        <row r="634">
          <cell r="A634">
            <v>35762</v>
          </cell>
          <cell r="B634" t="str">
            <v>GUANAJUATO</v>
          </cell>
          <cell r="C634" t="str">
            <v>GUANAJUATO</v>
          </cell>
          <cell r="D634" t="str">
            <v>GUANAJUATO</v>
          </cell>
          <cell r="E634" t="str">
            <v>ESCUELA NORMAL SUPERIOR OFICIAL DE GUANAJUATO</v>
          </cell>
          <cell r="F634">
            <v>100</v>
          </cell>
          <cell r="G634">
            <v>1653.7969869513829</v>
          </cell>
          <cell r="H634">
            <v>4961.3909608541489</v>
          </cell>
          <cell r="I634" t="str">
            <v>UNINET</v>
          </cell>
        </row>
        <row r="635">
          <cell r="A635">
            <v>36354</v>
          </cell>
          <cell r="B635" t="str">
            <v>GUANAJUATO</v>
          </cell>
          <cell r="C635" t="str">
            <v>GUANAJUATO</v>
          </cell>
          <cell r="D635" t="str">
            <v>GUANAJUATO</v>
          </cell>
          <cell r="E635" t="str">
            <v>UNIVERSIDAD DE GUANAJUATO</v>
          </cell>
          <cell r="F635">
            <v>200</v>
          </cell>
          <cell r="G635">
            <v>4114.5872323377753</v>
          </cell>
          <cell r="H635">
            <v>8229.1744646755506</v>
          </cell>
          <cell r="I635" t="str">
            <v>UNINET</v>
          </cell>
        </row>
        <row r="636">
          <cell r="A636">
            <v>36375</v>
          </cell>
          <cell r="B636" t="str">
            <v>GUANAJUATO</v>
          </cell>
          <cell r="C636" t="str">
            <v>GUANAJUATO</v>
          </cell>
          <cell r="D636" t="str">
            <v>GUANAJUATO</v>
          </cell>
          <cell r="E636" t="str">
            <v>CENTRO DE INVESTIGACIÓN EN MATEMÁTICAS</v>
          </cell>
          <cell r="F636">
            <v>100</v>
          </cell>
          <cell r="G636">
            <v>2480.6954804270745</v>
          </cell>
          <cell r="H636">
            <v>4961.3909608541489</v>
          </cell>
          <cell r="I636" t="str">
            <v>UNINET</v>
          </cell>
        </row>
        <row r="637">
          <cell r="A637">
            <v>36431</v>
          </cell>
          <cell r="B637" t="str">
            <v>GUANAJUATO</v>
          </cell>
          <cell r="C637" t="str">
            <v>GUANAJUATO</v>
          </cell>
          <cell r="D637" t="str">
            <v>GUANAJUATO</v>
          </cell>
          <cell r="E637" t="str">
            <v>HOSPITAL GENERAL DE SUBZONA 10 GUANAJUATO</v>
          </cell>
          <cell r="F637">
            <v>100</v>
          </cell>
          <cell r="G637">
            <v>2339.8287910182294</v>
          </cell>
          <cell r="H637">
            <v>4679.6575820364587</v>
          </cell>
          <cell r="I637" t="str">
            <v>UNINET</v>
          </cell>
        </row>
        <row r="638">
          <cell r="A638">
            <v>36498</v>
          </cell>
          <cell r="B638" t="str">
            <v>GUANAJUATO</v>
          </cell>
          <cell r="C638" t="str">
            <v>GUANAJUATO</v>
          </cell>
          <cell r="D638" t="str">
            <v>GUANAJUATO</v>
          </cell>
          <cell r="E638" t="str">
            <v>SUBDELEGACIÓN GUANAJUATO</v>
          </cell>
          <cell r="F638">
            <v>100</v>
          </cell>
          <cell r="G638">
            <v>2339.8287910182294</v>
          </cell>
          <cell r="H638">
            <v>4679.6575820364587</v>
          </cell>
          <cell r="I638" t="str">
            <v>UNINET</v>
          </cell>
        </row>
        <row r="639">
          <cell r="A639">
            <v>36686</v>
          </cell>
          <cell r="B639" t="str">
            <v>GUANAJUATO</v>
          </cell>
          <cell r="C639" t="str">
            <v>GUANAJUATO</v>
          </cell>
          <cell r="D639" t="str">
            <v>GUANAJUATO</v>
          </cell>
          <cell r="E639" t="str">
            <v>ESCUELA DE MÚSICA UNIVERSIDAD DE GUANAJUATO</v>
          </cell>
          <cell r="F639">
            <v>100</v>
          </cell>
          <cell r="G639">
            <v>1653.7969869513829</v>
          </cell>
          <cell r="H639">
            <v>4961.3909608541489</v>
          </cell>
          <cell r="I639" t="str">
            <v>UNINET</v>
          </cell>
        </row>
        <row r="640">
          <cell r="A640">
            <v>35936</v>
          </cell>
          <cell r="B640" t="str">
            <v>GUANAJUATO</v>
          </cell>
          <cell r="C640" t="str">
            <v>GUANAJUATO</v>
          </cell>
          <cell r="D640" t="str">
            <v>MARFIL</v>
          </cell>
          <cell r="E640" t="str">
            <v>HOSPITAL GENERAL GUANAJUATO DR. VALENTÍN GRACIA</v>
          </cell>
          <cell r="F640">
            <v>100</v>
          </cell>
          <cell r="G640">
            <v>1559.8858606788197</v>
          </cell>
          <cell r="H640">
            <v>4679.6575820364587</v>
          </cell>
          <cell r="I640" t="str">
            <v>UNINET</v>
          </cell>
        </row>
        <row r="641">
          <cell r="A641">
            <v>35989</v>
          </cell>
          <cell r="B641" t="str">
            <v>GUANAJUATO</v>
          </cell>
          <cell r="C641" t="str">
            <v>GUANAJUATO</v>
          </cell>
          <cell r="D641" t="str">
            <v>MARFIL</v>
          </cell>
          <cell r="E641" t="str">
            <v>CENTRO SCT GUANAJUATO</v>
          </cell>
          <cell r="F641">
            <v>100</v>
          </cell>
          <cell r="G641">
            <v>1559.8858606788197</v>
          </cell>
          <cell r="H641">
            <v>4679.6575820364587</v>
          </cell>
          <cell r="I641" t="str">
            <v>UNINET</v>
          </cell>
        </row>
        <row r="642">
          <cell r="A642">
            <v>36353</v>
          </cell>
          <cell r="B642" t="str">
            <v>GUANAJUATO</v>
          </cell>
          <cell r="C642" t="str">
            <v>IRAPUATO</v>
          </cell>
          <cell r="D642" t="str">
            <v>IRAPUATO</v>
          </cell>
          <cell r="E642" t="str">
            <v>UNIVERSIDAD VIRTUAL DEL ESTADO DE GUANAJUATO</v>
          </cell>
          <cell r="F642">
            <v>200</v>
          </cell>
          <cell r="G642">
            <v>2057.2936161688876</v>
          </cell>
          <cell r="H642">
            <v>8229.1744646755506</v>
          </cell>
          <cell r="I642" t="str">
            <v>UNINET</v>
          </cell>
        </row>
        <row r="643">
          <cell r="A643">
            <v>70779</v>
          </cell>
          <cell r="B643" t="str">
            <v>GUANAJUATO</v>
          </cell>
          <cell r="C643" t="str">
            <v>LEÓN</v>
          </cell>
          <cell r="D643" t="str">
            <v>LEÓN DE LOS ALDAMA</v>
          </cell>
          <cell r="E643" t="str">
            <v>CENTROS DE INCLUSION DIGITAL GUANAJUATO</v>
          </cell>
          <cell r="F643">
            <v>100</v>
          </cell>
          <cell r="G643">
            <v>1169.9143955091147</v>
          </cell>
          <cell r="H643">
            <v>4679.6575820364587</v>
          </cell>
          <cell r="I643" t="str">
            <v>UNINET</v>
          </cell>
        </row>
        <row r="644">
          <cell r="A644">
            <v>71095</v>
          </cell>
          <cell r="B644" t="str">
            <v>GUERRERO</v>
          </cell>
          <cell r="C644" t="str">
            <v>ACAPULCO DE JUÁREZ</v>
          </cell>
          <cell r="D644" t="str">
            <v>ACAPULCO DE JUÁREZ</v>
          </cell>
          <cell r="E644" t="str">
            <v>CENTROS DE INCLUSION DIGITAL GUERRERO</v>
          </cell>
          <cell r="F644">
            <v>100</v>
          </cell>
          <cell r="G644">
            <v>1559.8858606788197</v>
          </cell>
          <cell r="H644">
            <v>4679.6575820364587</v>
          </cell>
          <cell r="I644" t="str">
            <v>UNINET</v>
          </cell>
        </row>
        <row r="645">
          <cell r="A645">
            <v>35695</v>
          </cell>
          <cell r="B645" t="str">
            <v>GUERRERO</v>
          </cell>
          <cell r="C645" t="str">
            <v>CHILPANCINGO DE LOS BRAVO</v>
          </cell>
          <cell r="D645" t="str">
            <v>CHILPANCINGO DE LOS BRAVO</v>
          </cell>
          <cell r="E645" t="str">
            <v>INSTITUTO TECNOLÓGICO DE CHILPANCINGO</v>
          </cell>
          <cell r="F645">
            <v>100</v>
          </cell>
          <cell r="G645">
            <v>1653.7969869513829</v>
          </cell>
          <cell r="H645">
            <v>4961.3909608541489</v>
          </cell>
          <cell r="I645" t="str">
            <v>UNINET</v>
          </cell>
        </row>
        <row r="646">
          <cell r="A646">
            <v>35757</v>
          </cell>
          <cell r="B646" t="str">
            <v>GUERRERO</v>
          </cell>
          <cell r="C646" t="str">
            <v>CHILPANCINGO DE LOS BRAVO</v>
          </cell>
          <cell r="D646" t="str">
            <v>CHILPANCINGO DE LOS BRAVO</v>
          </cell>
          <cell r="E646" t="str">
            <v>CENTRO DE ACTUALIZACIÓN DEL MAGISTERIO DE CHILPANCINGO</v>
          </cell>
          <cell r="F646">
            <v>100</v>
          </cell>
          <cell r="G646">
            <v>1653.7969869513829</v>
          </cell>
          <cell r="H646">
            <v>4961.3909608541489</v>
          </cell>
          <cell r="I646" t="str">
            <v>UNINET</v>
          </cell>
        </row>
        <row r="647">
          <cell r="A647">
            <v>35758</v>
          </cell>
          <cell r="B647" t="str">
            <v>GUERRERO</v>
          </cell>
          <cell r="C647" t="str">
            <v>CHILPANCINGO DE LOS BRAVO</v>
          </cell>
          <cell r="D647" t="str">
            <v>CHILPANCINGO DE LOS BRAVO</v>
          </cell>
          <cell r="E647" t="str">
            <v>CENTENARIA ESCUELA NORMAL DEL ESTADO "IGNACIO MANUEL ALTAMIRANO"</v>
          </cell>
          <cell r="F647">
            <v>100</v>
          </cell>
          <cell r="G647">
            <v>2480.6954804270745</v>
          </cell>
          <cell r="H647">
            <v>4961.3909608541489</v>
          </cell>
          <cell r="I647" t="str">
            <v>UNINET</v>
          </cell>
        </row>
        <row r="648">
          <cell r="A648">
            <v>35759</v>
          </cell>
          <cell r="B648" t="str">
            <v>GUERRERO</v>
          </cell>
          <cell r="C648" t="str">
            <v>CHILPANCINGO DE LOS BRAVO</v>
          </cell>
          <cell r="D648" t="str">
            <v>CHILPANCINGO DE LOS BRAVO</v>
          </cell>
          <cell r="E648" t="str">
            <v>ESCUELA NORMAL URBANA FEDERAL PROFESOR RAFAEL RAMÍREZ</v>
          </cell>
          <cell r="F648">
            <v>100</v>
          </cell>
          <cell r="G648">
            <v>2480.6954804270745</v>
          </cell>
          <cell r="H648">
            <v>4961.3909608541489</v>
          </cell>
          <cell r="I648" t="str">
            <v>UNINET</v>
          </cell>
        </row>
        <row r="649">
          <cell r="A649">
            <v>35760</v>
          </cell>
          <cell r="B649" t="str">
            <v>GUERRERO</v>
          </cell>
          <cell r="C649" t="str">
            <v>CHILPANCINGO DE LOS BRAVO</v>
          </cell>
          <cell r="D649" t="str">
            <v>CHILPANCINGO DE LOS BRAVO</v>
          </cell>
          <cell r="E649" t="str">
            <v>ESCUELA NORMAL PREESCOLAR ADOLFO VIGURI VIGURI</v>
          </cell>
          <cell r="F649">
            <v>100</v>
          </cell>
          <cell r="G649">
            <v>1653.7969869513829</v>
          </cell>
          <cell r="H649">
            <v>4961.3909608541489</v>
          </cell>
          <cell r="I649" t="str">
            <v>UNINET</v>
          </cell>
        </row>
        <row r="650">
          <cell r="A650">
            <v>35858</v>
          </cell>
          <cell r="B650" t="str">
            <v>GUERRERO</v>
          </cell>
          <cell r="C650" t="str">
            <v>CHILPANCINGO DE LOS BRAVO</v>
          </cell>
          <cell r="D650" t="str">
            <v>CHILPANCINGO DE LOS BRAVO</v>
          </cell>
          <cell r="E650" t="str">
            <v>UNIVERSIDAD AUTÓNOMA DE GUERRERO</v>
          </cell>
          <cell r="F650">
            <v>1000</v>
          </cell>
          <cell r="G650">
            <v>15596.191885230553</v>
          </cell>
          <cell r="H650">
            <v>24000</v>
          </cell>
          <cell r="I650" t="str">
            <v>TOTALPLAY</v>
          </cell>
        </row>
        <row r="651">
          <cell r="A651">
            <v>35859</v>
          </cell>
          <cell r="B651" t="str">
            <v>GUERRERO</v>
          </cell>
          <cell r="C651" t="str">
            <v>CHILPANCINGO DE LOS BRAVO</v>
          </cell>
          <cell r="D651" t="str">
            <v>CHILPANCINGO DE LOS BRAVO</v>
          </cell>
          <cell r="E651" t="str">
            <v>UNIVERSIDAD AUTÓNOMA DE GUERRERO</v>
          </cell>
          <cell r="F651">
            <v>200</v>
          </cell>
          <cell r="G651">
            <v>2743.0581548918503</v>
          </cell>
          <cell r="H651">
            <v>8229.1744646755506</v>
          </cell>
          <cell r="I651" t="str">
            <v>UNINET</v>
          </cell>
        </row>
        <row r="652">
          <cell r="A652">
            <v>35937</v>
          </cell>
          <cell r="B652" t="str">
            <v>GUERRERO</v>
          </cell>
          <cell r="C652" t="str">
            <v>CHILPANCINGO DE LOS BRAVO</v>
          </cell>
          <cell r="D652" t="str">
            <v>CHILPANCINGO DE LOS BRAVO</v>
          </cell>
          <cell r="E652" t="str">
            <v>HOSPITAL GENERAL DOCTOR RAYMUNDO ABARCA ALARCÓN</v>
          </cell>
          <cell r="F652">
            <v>100</v>
          </cell>
          <cell r="G652">
            <v>1559.8858606788197</v>
          </cell>
          <cell r="H652">
            <v>4679.6575820364587</v>
          </cell>
          <cell r="I652" t="str">
            <v>UNINET</v>
          </cell>
        </row>
        <row r="653">
          <cell r="A653">
            <v>35953</v>
          </cell>
          <cell r="B653" t="str">
            <v>GUERRERO</v>
          </cell>
          <cell r="C653" t="str">
            <v>CHILPANCINGO DE LOS BRAVO</v>
          </cell>
          <cell r="D653" t="str">
            <v>CHILPANCINGO DE LOS BRAVO</v>
          </cell>
          <cell r="E653" t="str">
            <v>CLINICA HOSPITAL CHILPANCINGO DE LOS BRAVO</v>
          </cell>
          <cell r="F653">
            <v>100</v>
          </cell>
          <cell r="G653">
            <v>1559.8858606788197</v>
          </cell>
          <cell r="H653">
            <v>4679.6575820364587</v>
          </cell>
          <cell r="I653" t="str">
            <v>UNINET</v>
          </cell>
        </row>
        <row r="654">
          <cell r="A654">
            <v>35990</v>
          </cell>
          <cell r="B654" t="str">
            <v>GUERRERO</v>
          </cell>
          <cell r="C654" t="str">
            <v>CHILPANCINGO DE LOS BRAVO</v>
          </cell>
          <cell r="D654" t="str">
            <v>CHILPANCINGO DE LOS BRAVO</v>
          </cell>
          <cell r="E654" t="str">
            <v>CENTRO SCT GUERRERO</v>
          </cell>
          <cell r="F654">
            <v>100</v>
          </cell>
          <cell r="G654">
            <v>1559.8858606788197</v>
          </cell>
          <cell r="H654">
            <v>4679.6575820364587</v>
          </cell>
          <cell r="I654" t="str">
            <v>UNINET</v>
          </cell>
        </row>
        <row r="655">
          <cell r="A655">
            <v>36086</v>
          </cell>
          <cell r="B655" t="str">
            <v>GUERRERO</v>
          </cell>
          <cell r="C655" t="str">
            <v>CHILPANCINGO DE LOS BRAVO</v>
          </cell>
          <cell r="D655" t="str">
            <v>CHILPANCINGO DE LOS BRAVO</v>
          </cell>
          <cell r="E655" t="str">
            <v>COLEGIO NACIONAL DE EDUCACIÓN PROFESIONAL TÉCNICA 113, CHILPANCINGO</v>
          </cell>
          <cell r="F655">
            <v>100</v>
          </cell>
          <cell r="G655">
            <v>2480.6954804270745</v>
          </cell>
          <cell r="H655">
            <v>4961.3909608541489</v>
          </cell>
          <cell r="I655" t="str">
            <v>UNINET</v>
          </cell>
        </row>
        <row r="656">
          <cell r="A656">
            <v>36253</v>
          </cell>
          <cell r="B656" t="str">
            <v>GUERRERO</v>
          </cell>
          <cell r="C656" t="str">
            <v>CHILPANCINGO DE LOS BRAVO</v>
          </cell>
          <cell r="D656" t="str">
            <v>CHILPANCINGO DE LOS BRAVO</v>
          </cell>
          <cell r="E656" t="str">
            <v>CENTRO DE BACHILLERATO TECNOLÓGICO INDUSTRIAL Y DE SERVICIOS NUM. 134</v>
          </cell>
          <cell r="F656">
            <v>100</v>
          </cell>
          <cell r="G656">
            <v>1653.7969869513829</v>
          </cell>
          <cell r="H656">
            <v>4961.3909608541489</v>
          </cell>
          <cell r="I656" t="str">
            <v>UNINET</v>
          </cell>
        </row>
        <row r="657">
          <cell r="A657">
            <v>36414</v>
          </cell>
          <cell r="B657" t="str">
            <v>GUERRERO</v>
          </cell>
          <cell r="C657" t="str">
            <v>CHILPANCINGO DE LOS BRAVO</v>
          </cell>
          <cell r="D657" t="str">
            <v>CHILPANCINGO DE LOS BRAVO</v>
          </cell>
          <cell r="E657" t="str">
            <v>SUBDELEGACIÓN CHILPANCINGO</v>
          </cell>
          <cell r="F657">
            <v>100</v>
          </cell>
          <cell r="G657">
            <v>1559.8858606788197</v>
          </cell>
          <cell r="H657">
            <v>4679.6575820364587</v>
          </cell>
          <cell r="I657" t="str">
            <v>UNINET</v>
          </cell>
        </row>
        <row r="658">
          <cell r="A658">
            <v>36605</v>
          </cell>
          <cell r="B658" t="str">
            <v>GUERRERO</v>
          </cell>
          <cell r="C658" t="str">
            <v>CHILPANCINGO DE LOS BRAVO</v>
          </cell>
          <cell r="D658" t="str">
            <v>CHILPANCINGO DE LOS BRAVO</v>
          </cell>
          <cell r="E658" t="str">
            <v>HOSPITAL DE LA MADRE Y DEL NIÑO GUERRERENSE</v>
          </cell>
          <cell r="F658">
            <v>100</v>
          </cell>
          <cell r="G658">
            <v>2339.8287910182294</v>
          </cell>
          <cell r="H658">
            <v>4679.6575820364587</v>
          </cell>
          <cell r="I658" t="str">
            <v>UNINET</v>
          </cell>
        </row>
        <row r="659">
          <cell r="A659">
            <v>76289</v>
          </cell>
          <cell r="B659" t="str">
            <v>GUERRERO</v>
          </cell>
          <cell r="C659" t="str">
            <v>CHILPANCINGO DE LOS BRAVO</v>
          </cell>
          <cell r="D659" t="str">
            <v>CHILPANCINGO DE LOS BRAVO</v>
          </cell>
          <cell r="E659" t="str">
            <v>CENTRO DE DATOS</v>
          </cell>
          <cell r="F659">
            <v>100</v>
          </cell>
          <cell r="G659">
            <v>1559.8858606788197</v>
          </cell>
          <cell r="H659">
            <v>4679.6575820364587</v>
          </cell>
          <cell r="I659" t="str">
            <v>UNINET</v>
          </cell>
        </row>
        <row r="660">
          <cell r="A660">
            <v>36087</v>
          </cell>
          <cell r="B660" t="str">
            <v>HIDALGO</v>
          </cell>
          <cell r="C660" t="str">
            <v>MINERAL DE LA REFORMA</v>
          </cell>
          <cell r="D660" t="str">
            <v>PACHUQUILLA</v>
          </cell>
          <cell r="E660" t="str">
            <v>COLEGIO DE EDUCACIÓN PROFESIONAL TÉCNICA DEL ESTADO DE HIDALGO PACHUCA</v>
          </cell>
          <cell r="F660">
            <v>100</v>
          </cell>
          <cell r="G660">
            <v>1653.7969869513829</v>
          </cell>
          <cell r="H660">
            <v>4961.3909608541489</v>
          </cell>
          <cell r="I660" t="str">
            <v>UNINET</v>
          </cell>
        </row>
        <row r="661">
          <cell r="A661">
            <v>76292</v>
          </cell>
          <cell r="B661" t="str">
            <v>HIDALGO</v>
          </cell>
          <cell r="C661" t="str">
            <v>MINERAL DE LA REFORMA</v>
          </cell>
          <cell r="D661" t="str">
            <v>PACHUQUILLA</v>
          </cell>
          <cell r="E661" t="str">
            <v>UNIVERSIDAD AUTONOMA DEL ESTADO DE HIDALGO (CENTRO DE VINCULACION INTERNACIONAL Y DESARROLLO EDUCATIVO)</v>
          </cell>
          <cell r="F661">
            <v>500</v>
          </cell>
          <cell r="G661">
            <v>10504.569081194384</v>
          </cell>
          <cell r="H661">
            <v>15500</v>
          </cell>
          <cell r="I661" t="str">
            <v>TOTALPLAY</v>
          </cell>
        </row>
        <row r="662">
          <cell r="A662">
            <v>36355</v>
          </cell>
          <cell r="B662" t="str">
            <v>HIDALGO</v>
          </cell>
          <cell r="C662" t="str">
            <v>MINERAL DE LA REFORMA</v>
          </cell>
          <cell r="D662" t="str">
            <v>SANTIAGO JALTEPEC</v>
          </cell>
          <cell r="E662" t="str">
            <v>UNIVERSIDAD AUTÓNOMA DEL ESTADO DE HIDALGO (DIRECCIÓN DE CENTRO DE CÓMPUTO ACADÉMICO)</v>
          </cell>
          <cell r="F662">
            <v>200</v>
          </cell>
          <cell r="G662">
            <v>2743.0581548918503</v>
          </cell>
          <cell r="H662">
            <v>8229.1744646755506</v>
          </cell>
          <cell r="I662" t="str">
            <v>UNINET</v>
          </cell>
        </row>
        <row r="663">
          <cell r="A663">
            <v>35696</v>
          </cell>
          <cell r="B663" t="str">
            <v>HIDALGO</v>
          </cell>
          <cell r="C663" t="str">
            <v>PACHUCA DE SOTO</v>
          </cell>
          <cell r="D663" t="str">
            <v>PACHUCA DE SOTO</v>
          </cell>
          <cell r="E663" t="str">
            <v>INSTITUTO TECNOLÓGICO DE PACHUCA</v>
          </cell>
          <cell r="F663">
            <v>100</v>
          </cell>
          <cell r="G663">
            <v>8365.3477402135377</v>
          </cell>
          <cell r="H663">
            <v>4961.3909608541489</v>
          </cell>
          <cell r="I663" t="str">
            <v>UNINET</v>
          </cell>
        </row>
        <row r="664">
          <cell r="A664">
            <v>35763</v>
          </cell>
          <cell r="B664" t="str">
            <v>HIDALGO</v>
          </cell>
          <cell r="C664" t="str">
            <v>PACHUCA DE SOTO</v>
          </cell>
          <cell r="D664" t="str">
            <v>PACHUCA DE SOTO</v>
          </cell>
          <cell r="E664" t="str">
            <v>CENTRO REGIONAL DE EDUCACIÓN NORMAL BENITO JUÁREZ</v>
          </cell>
          <cell r="F664">
            <v>100</v>
          </cell>
          <cell r="G664">
            <v>1653.7969869513829</v>
          </cell>
          <cell r="H664">
            <v>4961.3909608541489</v>
          </cell>
          <cell r="I664" t="str">
            <v>UNINET</v>
          </cell>
        </row>
        <row r="665">
          <cell r="A665">
            <v>35764</v>
          </cell>
          <cell r="B665" t="str">
            <v>HIDALGO</v>
          </cell>
          <cell r="C665" t="str">
            <v>PACHUCA DE SOTO</v>
          </cell>
          <cell r="D665" t="str">
            <v>PACHUCA DE SOTO</v>
          </cell>
          <cell r="E665" t="str">
            <v>ESCUELA NORMAL SUPERIOR PÚBLICA DEL ESTADO DE HIDALGO</v>
          </cell>
          <cell r="F665">
            <v>100</v>
          </cell>
          <cell r="G665">
            <v>1653.7969869513829</v>
          </cell>
          <cell r="H665">
            <v>4961.3909608541489</v>
          </cell>
          <cell r="I665" t="str">
            <v>UNINET</v>
          </cell>
        </row>
        <row r="666">
          <cell r="A666">
            <v>35795</v>
          </cell>
          <cell r="B666" t="str">
            <v>HIDALGO</v>
          </cell>
          <cell r="C666" t="str">
            <v>PACHUCA DE SOTO</v>
          </cell>
          <cell r="D666" t="str">
            <v>PACHUCA DE SOTO</v>
          </cell>
          <cell r="E666" t="str">
            <v>FOTOTECA NACIONAL Y CENTRO INAH HIDALGO</v>
          </cell>
          <cell r="F666">
            <v>100</v>
          </cell>
          <cell r="G666">
            <v>1559.8858606788197</v>
          </cell>
          <cell r="H666">
            <v>4679.6575820364587</v>
          </cell>
          <cell r="I666" t="str">
            <v>UNINET</v>
          </cell>
        </row>
        <row r="667">
          <cell r="A667">
            <v>35805</v>
          </cell>
          <cell r="B667" t="str">
            <v>HIDALGO</v>
          </cell>
          <cell r="C667" t="str">
            <v>PACHUCA DE SOTO</v>
          </cell>
          <cell r="D667" t="str">
            <v>PACHUCA DE SOTO</v>
          </cell>
          <cell r="E667" t="str">
            <v>UNIVERSIDAD AUTONOMA DEL ESTADO DE HIDALGO</v>
          </cell>
          <cell r="F667">
            <v>200</v>
          </cell>
          <cell r="G667">
            <v>2743.0581548918503</v>
          </cell>
          <cell r="H667">
            <v>8229.1744646755506</v>
          </cell>
          <cell r="I667" t="str">
            <v>UNINET</v>
          </cell>
        </row>
        <row r="668">
          <cell r="A668">
            <v>35938</v>
          </cell>
          <cell r="B668" t="str">
            <v>HIDALGO</v>
          </cell>
          <cell r="C668" t="str">
            <v>PACHUCA DE SOTO</v>
          </cell>
          <cell r="D668" t="str">
            <v>PACHUCA DE SOTO</v>
          </cell>
          <cell r="E668" t="str">
            <v>HOSPITAL GENERAL PACHUCA</v>
          </cell>
          <cell r="F668">
            <v>100</v>
          </cell>
          <cell r="G668">
            <v>2339.8287910182294</v>
          </cell>
          <cell r="H668">
            <v>4679.6575820364587</v>
          </cell>
          <cell r="I668" t="str">
            <v>UNINET</v>
          </cell>
        </row>
        <row r="669">
          <cell r="A669">
            <v>35981</v>
          </cell>
          <cell r="B669" t="str">
            <v>HIDALGO</v>
          </cell>
          <cell r="C669" t="str">
            <v>PACHUCA DE SOTO</v>
          </cell>
          <cell r="D669" t="str">
            <v>PACHUCA DE SOTO</v>
          </cell>
          <cell r="E669" t="str">
            <v>HOSPITAL GENERAL DOCTORA COLUMBA RIVERA OSORIO</v>
          </cell>
          <cell r="F669">
            <v>100</v>
          </cell>
          <cell r="G669">
            <v>1559.8858606788197</v>
          </cell>
          <cell r="H669">
            <v>4679.6575820364587</v>
          </cell>
          <cell r="I669" t="str">
            <v>UNINET</v>
          </cell>
        </row>
        <row r="670">
          <cell r="A670">
            <v>35991</v>
          </cell>
          <cell r="B670" t="str">
            <v>HIDALGO</v>
          </cell>
          <cell r="C670" t="str">
            <v>PACHUCA DE SOTO</v>
          </cell>
          <cell r="D670" t="str">
            <v>PACHUCA DE SOTO</v>
          </cell>
          <cell r="E670" t="str">
            <v>CENTRO SCT HIDALGO</v>
          </cell>
          <cell r="F670">
            <v>100</v>
          </cell>
          <cell r="G670">
            <v>2339.8287910182294</v>
          </cell>
          <cell r="H670">
            <v>4679.6575820364587</v>
          </cell>
          <cell r="I670" t="str">
            <v>UNINET</v>
          </cell>
        </row>
        <row r="671">
          <cell r="A671">
            <v>36129</v>
          </cell>
          <cell r="B671" t="str">
            <v>HIDALGO</v>
          </cell>
          <cell r="C671" t="str">
            <v>PACHUCA DE SOTO</v>
          </cell>
          <cell r="D671" t="str">
            <v>PACHUCA DE SOTO</v>
          </cell>
          <cell r="E671" t="str">
            <v>COLEGIO NACIONAL DE EDUCACIÓN PROFESIONAL TÉCNICA, PACHUCA II</v>
          </cell>
          <cell r="F671">
            <v>100</v>
          </cell>
          <cell r="G671">
            <v>1653.7969869513829</v>
          </cell>
          <cell r="H671">
            <v>4961.3909608541489</v>
          </cell>
          <cell r="I671" t="str">
            <v>UNINET</v>
          </cell>
        </row>
        <row r="672">
          <cell r="A672">
            <v>36281</v>
          </cell>
          <cell r="B672" t="str">
            <v>HIDALGO</v>
          </cell>
          <cell r="C672" t="str">
            <v>PACHUCA DE SOTO</v>
          </cell>
          <cell r="D672" t="str">
            <v>PACHUCA DE SOTO</v>
          </cell>
          <cell r="E672" t="str">
            <v>CENTRO DE CAPACITACIÓN PARA EL TRABAJO INDUSTRIAL NÚMERO 114</v>
          </cell>
          <cell r="F672">
            <v>100</v>
          </cell>
          <cell r="G672">
            <v>1653.7969869513829</v>
          </cell>
          <cell r="H672">
            <v>4961.3909608541489</v>
          </cell>
          <cell r="I672" t="str">
            <v>UNINET</v>
          </cell>
        </row>
        <row r="673">
          <cell r="A673">
            <v>36400</v>
          </cell>
          <cell r="B673" t="str">
            <v>HIDALGO</v>
          </cell>
          <cell r="C673" t="str">
            <v>PACHUCA DE SOTO</v>
          </cell>
          <cell r="D673" t="str">
            <v>PACHUCA DE SOTO</v>
          </cell>
          <cell r="E673" t="str">
            <v>UNIVERSIDAD AUTÓNOMA DEL ESTADO DE HIDALGO (INSTITUTO DE CIENCIAS DE LA SALUD)</v>
          </cell>
          <cell r="F673">
            <v>200</v>
          </cell>
          <cell r="G673">
            <v>4114.5872323377753</v>
          </cell>
          <cell r="H673">
            <v>8229.1744646755506</v>
          </cell>
          <cell r="I673" t="str">
            <v>UNINET</v>
          </cell>
        </row>
        <row r="674">
          <cell r="A674">
            <v>36401</v>
          </cell>
          <cell r="B674" t="str">
            <v>HIDALGO</v>
          </cell>
          <cell r="C674" t="str">
            <v>PACHUCA DE SOTO</v>
          </cell>
          <cell r="D674" t="str">
            <v>PACHUCA DE SOTO</v>
          </cell>
          <cell r="E674" t="str">
            <v>INSTITUTO DE CIENCIAS SOCIALES Y HUMANIDADES (ICSHU)</v>
          </cell>
          <cell r="F674">
            <v>200</v>
          </cell>
          <cell r="G674">
            <v>4114.5872323377753</v>
          </cell>
          <cell r="H674">
            <v>8229.1744646755506</v>
          </cell>
          <cell r="I674" t="str">
            <v>UNINET</v>
          </cell>
        </row>
        <row r="675">
          <cell r="A675">
            <v>36447</v>
          </cell>
          <cell r="B675" t="str">
            <v>HIDALGO</v>
          </cell>
          <cell r="C675" t="str">
            <v>PACHUCA DE SOTO</v>
          </cell>
          <cell r="D675" t="str">
            <v>PACHUCA DE SOTO</v>
          </cell>
          <cell r="E675" t="str">
            <v>SUBDELEGACIÓN M. PACHUCA</v>
          </cell>
          <cell r="F675">
            <v>100</v>
          </cell>
          <cell r="G675">
            <v>1559.8858606788197</v>
          </cell>
          <cell r="H675">
            <v>4679.6575820364587</v>
          </cell>
          <cell r="I675" t="str">
            <v>UNINET</v>
          </cell>
        </row>
        <row r="676">
          <cell r="A676">
            <v>36448</v>
          </cell>
          <cell r="B676" t="str">
            <v>HIDALGO</v>
          </cell>
          <cell r="C676" t="str">
            <v>PACHUCA DE SOTO</v>
          </cell>
          <cell r="D676" t="str">
            <v>PACHUCA DE SOTO</v>
          </cell>
          <cell r="E676" t="str">
            <v>DELEGACIÓN HIDALGO</v>
          </cell>
          <cell r="F676">
            <v>100</v>
          </cell>
          <cell r="G676">
            <v>1559.8858606788197</v>
          </cell>
          <cell r="H676">
            <v>4679.6575820364587</v>
          </cell>
          <cell r="I676" t="str">
            <v>UNINET</v>
          </cell>
        </row>
        <row r="677">
          <cell r="A677">
            <v>76290</v>
          </cell>
          <cell r="B677" t="str">
            <v>HIDALGO</v>
          </cell>
          <cell r="C677" t="str">
            <v>PACHUCA DE SOTO</v>
          </cell>
          <cell r="D677" t="str">
            <v>PACHUCA DE SOTO</v>
          </cell>
          <cell r="E677" t="str">
            <v>HOSPITAL OBSTÉTRICO PACHUCA</v>
          </cell>
          <cell r="F677">
            <v>100</v>
          </cell>
          <cell r="G677">
            <v>1559.8858606788197</v>
          </cell>
          <cell r="H677">
            <v>4679.6575820364587</v>
          </cell>
          <cell r="I677" t="str">
            <v>UNINET</v>
          </cell>
        </row>
        <row r="678">
          <cell r="A678" t="str">
            <v>125867T</v>
          </cell>
          <cell r="B678" t="str">
            <v>HIDALGO</v>
          </cell>
          <cell r="C678" t="str">
            <v>PACHUCA DE SOTO</v>
          </cell>
          <cell r="D678" t="str">
            <v>PACHUCA DE SOTO</v>
          </cell>
          <cell r="E678" t="str">
            <v>CIUDAD DEL CONOCIMIENTO</v>
          </cell>
          <cell r="F678">
            <v>1000</v>
          </cell>
          <cell r="G678">
            <v>48154.935735177518</v>
          </cell>
          <cell r="H678">
            <v>48154.935735177518</v>
          </cell>
          <cell r="I678" t="str">
            <v>UNINET</v>
          </cell>
        </row>
        <row r="679">
          <cell r="A679">
            <v>71096</v>
          </cell>
          <cell r="B679" t="str">
            <v>HIDALGO</v>
          </cell>
          <cell r="C679" t="str">
            <v>TULANCINGO DE BRAVO</v>
          </cell>
          <cell r="D679" t="str">
            <v>TULANCINGO</v>
          </cell>
          <cell r="E679" t="str">
            <v>CENTROS DE INCLUSION DIGITAL HIDALGO</v>
          </cell>
          <cell r="F679">
            <v>100</v>
          </cell>
          <cell r="G679">
            <v>1559.8858606788197</v>
          </cell>
          <cell r="H679">
            <v>4679.6575820364587</v>
          </cell>
          <cell r="I679" t="str">
            <v>UNINET</v>
          </cell>
        </row>
        <row r="680">
          <cell r="A680">
            <v>35663</v>
          </cell>
          <cell r="B680" t="str">
            <v>JALISCO</v>
          </cell>
          <cell r="C680" t="str">
            <v>GUADALAJARA</v>
          </cell>
          <cell r="D680" t="str">
            <v>GUADALAJARA</v>
          </cell>
          <cell r="E680" t="str">
            <v>UNIVERSIDAD TECNOLÓGICA DE JALISCO</v>
          </cell>
          <cell r="F680">
            <v>100</v>
          </cell>
          <cell r="G680">
            <v>6675.0593222713342</v>
          </cell>
          <cell r="H680">
            <v>4875.2966113566699</v>
          </cell>
          <cell r="I680" t="str">
            <v>UNINET</v>
          </cell>
        </row>
        <row r="681">
          <cell r="A681">
            <v>35766</v>
          </cell>
          <cell r="B681" t="str">
            <v>JALISCO</v>
          </cell>
          <cell r="C681" t="str">
            <v>GUADALAJARA</v>
          </cell>
          <cell r="D681" t="str">
            <v>GUADALAJARA</v>
          </cell>
          <cell r="E681" t="str">
            <v>ESCUELA SUPERIOR DE EDUCACIÓN FISICA DE JALISCO</v>
          </cell>
          <cell r="F681">
            <v>100</v>
          </cell>
          <cell r="G681">
            <v>6675.0593222713342</v>
          </cell>
          <cell r="H681">
            <v>4875.2966113566699</v>
          </cell>
          <cell r="I681" t="str">
            <v>UNINET</v>
          </cell>
        </row>
        <row r="682">
          <cell r="A682">
            <v>35813</v>
          </cell>
          <cell r="B682" t="str">
            <v>JALISCO</v>
          </cell>
          <cell r="C682" t="str">
            <v>GUADALAJARA</v>
          </cell>
          <cell r="D682" t="str">
            <v>GUADALAJARA</v>
          </cell>
          <cell r="E682" t="str">
            <v>EDIFICIO RECTORÍA CULTURAL Y ADMINISTRATIVO DE LA UNIVERSIDAD DE GUADALAJARA</v>
          </cell>
          <cell r="F682">
            <v>500</v>
          </cell>
          <cell r="G682">
            <v>7741.7135309508449</v>
          </cell>
          <cell r="H682">
            <v>9990</v>
          </cell>
          <cell r="I682" t="str">
            <v>TOTALPLAY</v>
          </cell>
        </row>
        <row r="683">
          <cell r="A683">
            <v>35814</v>
          </cell>
          <cell r="B683" t="str">
            <v>JALISCO</v>
          </cell>
          <cell r="C683" t="str">
            <v>GUADALAJARA</v>
          </cell>
          <cell r="D683" t="str">
            <v>GUADALAJARA</v>
          </cell>
          <cell r="E683" t="str">
            <v>ESCUELA NORMAL SUPERIOR DE JALISCO</v>
          </cell>
          <cell r="F683">
            <v>100</v>
          </cell>
          <cell r="G683">
            <v>1218.8241528391675</v>
          </cell>
          <cell r="H683">
            <v>4875.2966113566699</v>
          </cell>
          <cell r="I683" t="str">
            <v>UNINET</v>
          </cell>
        </row>
        <row r="684">
          <cell r="A684">
            <v>35815</v>
          </cell>
          <cell r="B684" t="str">
            <v>JALISCO</v>
          </cell>
          <cell r="C684" t="str">
            <v>GUADALAJARA</v>
          </cell>
          <cell r="D684" t="str">
            <v>GUADALAJARA</v>
          </cell>
          <cell r="E684" t="str">
            <v>BENEMÉRITA Y CENTENARIA ESCUELA NORMAL DE JALISCO</v>
          </cell>
          <cell r="F684">
            <v>100</v>
          </cell>
          <cell r="G684">
            <v>6675.0593222713342</v>
          </cell>
          <cell r="H684">
            <v>4875.2966113566699</v>
          </cell>
          <cell r="I684" t="str">
            <v>UNINET</v>
          </cell>
        </row>
        <row r="685">
          <cell r="A685">
            <v>35907</v>
          </cell>
          <cell r="B685" t="str">
            <v>JALISCO</v>
          </cell>
          <cell r="C685" t="str">
            <v>GUADALAJARA</v>
          </cell>
          <cell r="D685" t="str">
            <v>GUADALAJARA</v>
          </cell>
          <cell r="E685" t="str">
            <v>CLINICA DE ALTA ESPECIALIDAD EN GUADALAJARA, JALISCO</v>
          </cell>
          <cell r="F685">
            <v>100</v>
          </cell>
          <cell r="G685">
            <v>6619.6904227875693</v>
          </cell>
          <cell r="H685">
            <v>4598.4521139378485</v>
          </cell>
          <cell r="I685" t="str">
            <v>UNINET</v>
          </cell>
        </row>
        <row r="686">
          <cell r="A686">
            <v>35940</v>
          </cell>
          <cell r="B686" t="str">
            <v>JALISCO</v>
          </cell>
          <cell r="C686" t="str">
            <v>GUADALAJARA</v>
          </cell>
          <cell r="D686" t="str">
            <v>GUADALAJARA</v>
          </cell>
          <cell r="E686" t="str">
            <v>HOSPITAL CIVIL DE GUADALAJARA JUAN I. MENCHACA</v>
          </cell>
          <cell r="F686">
            <v>100</v>
          </cell>
          <cell r="G686">
            <v>1149.6130284844621</v>
          </cell>
          <cell r="H686">
            <v>4598.4521139378485</v>
          </cell>
          <cell r="I686" t="str">
            <v>UNINET</v>
          </cell>
        </row>
        <row r="687">
          <cell r="A687">
            <v>36130</v>
          </cell>
          <cell r="B687" t="str">
            <v>JALISCO</v>
          </cell>
          <cell r="C687" t="str">
            <v>GUADALAJARA</v>
          </cell>
          <cell r="D687" t="str">
            <v>GUADALAJARA</v>
          </cell>
          <cell r="E687" t="str">
            <v>COLEGIO NACIONAL DE EDUCACIÓN PROFESIONAL TÉCNICA 71, GUADALAJARA II</v>
          </cell>
          <cell r="F687">
            <v>100</v>
          </cell>
          <cell r="G687">
            <v>1218.8241528391675</v>
          </cell>
          <cell r="H687">
            <v>4875.2966113566699</v>
          </cell>
          <cell r="I687" t="str">
            <v>UNINET</v>
          </cell>
        </row>
        <row r="688">
          <cell r="A688">
            <v>36131</v>
          </cell>
          <cell r="B688" t="str">
            <v>JALISCO</v>
          </cell>
          <cell r="C688" t="str">
            <v>GUADALAJARA</v>
          </cell>
          <cell r="D688" t="str">
            <v>GUADALAJARA</v>
          </cell>
          <cell r="E688" t="str">
            <v>COLEGIO NACIONAL DE EDUCACIÓN PROFESIONAL TÉCNICA 234, GUADALAJARA III</v>
          </cell>
          <cell r="F688">
            <v>100</v>
          </cell>
          <cell r="G688">
            <v>1625.0988704522233</v>
          </cell>
          <cell r="H688">
            <v>4875.2966113566699</v>
          </cell>
          <cell r="I688" t="str">
            <v>UNINET</v>
          </cell>
        </row>
        <row r="689">
          <cell r="A689">
            <v>36213</v>
          </cell>
          <cell r="B689" t="str">
            <v>JALISCO</v>
          </cell>
          <cell r="C689" t="str">
            <v>GUADALAJARA</v>
          </cell>
          <cell r="D689" t="str">
            <v>GUADALAJARA</v>
          </cell>
          <cell r="E689" t="str">
            <v>CENTRO DE CAPACITACION PARA EL TRABAJO INDUSTRIAL NUMERO 7</v>
          </cell>
          <cell r="F689">
            <v>100</v>
          </cell>
          <cell r="G689">
            <v>975.05932227133394</v>
          </cell>
          <cell r="H689">
            <v>4875.2966113566699</v>
          </cell>
          <cell r="I689" t="str">
            <v>UNINET</v>
          </cell>
        </row>
        <row r="690">
          <cell r="A690">
            <v>36282</v>
          </cell>
          <cell r="B690" t="str">
            <v>JALISCO</v>
          </cell>
          <cell r="C690" t="str">
            <v>GUADALAJARA</v>
          </cell>
          <cell r="D690" t="str">
            <v>GUADALAJARA</v>
          </cell>
          <cell r="E690" t="str">
            <v>CENTRO DE CAPACITACIÓN PARA EL TRABAJO INDUSTRIAL NÚMERO 16</v>
          </cell>
          <cell r="F690">
            <v>100</v>
          </cell>
          <cell r="G690">
            <v>975.05932227133394</v>
          </cell>
          <cell r="H690">
            <v>4875.2966113566699</v>
          </cell>
          <cell r="I690" t="str">
            <v>UNINET</v>
          </cell>
        </row>
        <row r="691">
          <cell r="A691">
            <v>36283</v>
          </cell>
          <cell r="B691" t="str">
            <v>JALISCO</v>
          </cell>
          <cell r="C691" t="str">
            <v>GUADALAJARA</v>
          </cell>
          <cell r="D691" t="str">
            <v>GUADALAJARA</v>
          </cell>
          <cell r="E691" t="str">
            <v>CENTRO DE CAPACITACIÓN PARA EL TRABAJO INDUSTRIAL NÚMERO 190</v>
          </cell>
          <cell r="F691">
            <v>100</v>
          </cell>
          <cell r="G691">
            <v>1625.0988704522233</v>
          </cell>
          <cell r="H691">
            <v>4875.2966113566699</v>
          </cell>
          <cell r="I691" t="str">
            <v>UNINET</v>
          </cell>
        </row>
        <row r="692">
          <cell r="A692">
            <v>36303</v>
          </cell>
          <cell r="B692" t="str">
            <v>JALISCO</v>
          </cell>
          <cell r="C692" t="str">
            <v>GUADALAJARA</v>
          </cell>
          <cell r="D692" t="str">
            <v>GUADALAJARA</v>
          </cell>
          <cell r="E692" t="str">
            <v>DELEGACIÓN REGIONAL EN JALISCO</v>
          </cell>
          <cell r="F692">
            <v>100</v>
          </cell>
          <cell r="G692">
            <v>1532.8173713126162</v>
          </cell>
          <cell r="H692">
            <v>4598.4521139378485</v>
          </cell>
          <cell r="I692" t="str">
            <v>UNINET</v>
          </cell>
        </row>
        <row r="693">
          <cell r="A693">
            <v>36311</v>
          </cell>
          <cell r="B693" t="str">
            <v>JALISCO</v>
          </cell>
          <cell r="C693" t="str">
            <v>GUADALAJARA</v>
          </cell>
          <cell r="D693" t="str">
            <v>GUADALAJARA</v>
          </cell>
          <cell r="E693" t="str">
            <v>CENTRO DE INVESTIGACIÓN Y ASISTENCIA EN TECNOLOGÍA Y DISEÑO DEL ESTADO DE JALISCO, A.C.</v>
          </cell>
          <cell r="F693">
            <v>200</v>
          </cell>
          <cell r="G693">
            <v>2695.4582359694136</v>
          </cell>
          <cell r="H693">
            <v>8086.3747079082414</v>
          </cell>
          <cell r="I693" t="str">
            <v>UNINET</v>
          </cell>
        </row>
        <row r="694">
          <cell r="A694">
            <v>36312</v>
          </cell>
          <cell r="B694" t="str">
            <v>JALISCO</v>
          </cell>
          <cell r="C694" t="str">
            <v>GUADALAJARA</v>
          </cell>
          <cell r="D694" t="str">
            <v>GUADALAJARA</v>
          </cell>
          <cell r="E694" t="str">
            <v>CENTRO DE INVESTIGACIÓN Y ASISTENCIA EN TECNOLOGÍA Y DISEÑO DEL ESTADO DE JALISCO, A.C.</v>
          </cell>
          <cell r="F694">
            <v>100</v>
          </cell>
          <cell r="G694">
            <v>1625.0988704522233</v>
          </cell>
          <cell r="H694">
            <v>4875.2966113566699</v>
          </cell>
          <cell r="I694" t="str">
            <v>UNINET</v>
          </cell>
        </row>
        <row r="695">
          <cell r="A695">
            <v>36323</v>
          </cell>
          <cell r="B695" t="str">
            <v>JALISCO</v>
          </cell>
          <cell r="C695" t="str">
            <v>GUADALAJARA</v>
          </cell>
          <cell r="D695" t="str">
            <v>GUADALAJARA</v>
          </cell>
          <cell r="E695" t="str">
            <v>CENTRO DE INVESTIGACIÓNES Y ESTUDIOS SUPERIORES EN ANTROPOLOGÍA SOCIAL</v>
          </cell>
          <cell r="F695">
            <v>100</v>
          </cell>
          <cell r="G695">
            <v>975.05932227133394</v>
          </cell>
          <cell r="H695">
            <v>4875.2966113566699</v>
          </cell>
          <cell r="I695" t="str">
            <v>UNINET</v>
          </cell>
        </row>
        <row r="696">
          <cell r="A696">
            <v>36374</v>
          </cell>
          <cell r="B696" t="str">
            <v>JALISCO</v>
          </cell>
          <cell r="C696" t="str">
            <v>GUADALAJARA</v>
          </cell>
          <cell r="D696" t="str">
            <v>GUADALAJARA</v>
          </cell>
          <cell r="E696" t="str">
            <v>CENTRO DE INVESTIGACIÓNES Y ESTUDIOS SUPERIORES EN ANTROPOLOGÍA SOCIAL SEDE OCCIDENTE</v>
          </cell>
          <cell r="F696">
            <v>200</v>
          </cell>
          <cell r="G696">
            <v>2021.5936769770603</v>
          </cell>
          <cell r="H696">
            <v>8086.3747079082414</v>
          </cell>
          <cell r="I696" t="str">
            <v>UNINET</v>
          </cell>
        </row>
        <row r="697">
          <cell r="A697">
            <v>36429</v>
          </cell>
          <cell r="B697" t="str">
            <v>JALISCO</v>
          </cell>
          <cell r="C697" t="str">
            <v>GUADALAJARA</v>
          </cell>
          <cell r="D697" t="str">
            <v>GUADALAJARA</v>
          </cell>
          <cell r="E697" t="str">
            <v>SUBDELEGACIÓN M. JUÁREZ</v>
          </cell>
          <cell r="F697">
            <v>100</v>
          </cell>
          <cell r="G697">
            <v>1149.6130284844621</v>
          </cell>
          <cell r="H697">
            <v>4598.4521139378485</v>
          </cell>
          <cell r="I697" t="str">
            <v>UNINET</v>
          </cell>
        </row>
        <row r="698">
          <cell r="A698">
            <v>36430</v>
          </cell>
          <cell r="B698" t="str">
            <v>JALISCO</v>
          </cell>
          <cell r="C698" t="str">
            <v>GUADALAJARA</v>
          </cell>
          <cell r="D698" t="str">
            <v>GUADALAJARA</v>
          </cell>
          <cell r="E698" t="str">
            <v>HOSPITAL GENERAL REGIONAL NÚMERO 110 OBLATOS</v>
          </cell>
          <cell r="F698">
            <v>100</v>
          </cell>
          <cell r="G698">
            <v>1149.6130284844621</v>
          </cell>
          <cell r="H698">
            <v>4598.4521139378485</v>
          </cell>
          <cell r="I698" t="str">
            <v>UNINET</v>
          </cell>
        </row>
        <row r="699">
          <cell r="A699">
            <v>36491</v>
          </cell>
          <cell r="B699" t="str">
            <v>JALISCO</v>
          </cell>
          <cell r="C699" t="str">
            <v>GUADALAJARA</v>
          </cell>
          <cell r="D699" t="str">
            <v>GUADALAJARA</v>
          </cell>
          <cell r="E699" t="str">
            <v>DELEGACION JALISCO</v>
          </cell>
          <cell r="F699">
            <v>100</v>
          </cell>
          <cell r="G699">
            <v>919.69042278756967</v>
          </cell>
          <cell r="H699">
            <v>4598.4521139378485</v>
          </cell>
          <cell r="I699" t="str">
            <v>UNINET</v>
          </cell>
        </row>
        <row r="700">
          <cell r="A700">
            <v>36492</v>
          </cell>
          <cell r="B700" t="str">
            <v>JALISCO</v>
          </cell>
          <cell r="C700" t="str">
            <v>GUADALAJARA</v>
          </cell>
          <cell r="D700" t="str">
            <v>GUADALAJARA</v>
          </cell>
          <cell r="E700" t="str">
            <v>SUBDELEGACIÓN MIGUEL HIDALGO</v>
          </cell>
          <cell r="F700">
            <v>100</v>
          </cell>
          <cell r="G700">
            <v>919.69042278756967</v>
          </cell>
          <cell r="H700">
            <v>4598.4521139378485</v>
          </cell>
          <cell r="I700" t="str">
            <v>UNINET</v>
          </cell>
        </row>
        <row r="701">
          <cell r="A701">
            <v>36493</v>
          </cell>
          <cell r="B701" t="str">
            <v>JALISCO</v>
          </cell>
          <cell r="C701" t="str">
            <v>GUADALAJARA</v>
          </cell>
          <cell r="D701" t="str">
            <v>GUADALAJARA</v>
          </cell>
          <cell r="E701" t="str">
            <v>SUBDELEGACIÓN M. REFORMA LIBERTAD (CIEFD)</v>
          </cell>
          <cell r="F701">
            <v>100</v>
          </cell>
          <cell r="G701">
            <v>1149.6130284844621</v>
          </cell>
          <cell r="H701">
            <v>4598.4521139378485</v>
          </cell>
          <cell r="I701" t="str">
            <v>UNINET</v>
          </cell>
        </row>
        <row r="702">
          <cell r="A702">
            <v>36494</v>
          </cell>
          <cell r="B702" t="str">
            <v>JALISCO</v>
          </cell>
          <cell r="C702" t="str">
            <v>GUADALAJARA</v>
          </cell>
          <cell r="D702" t="str">
            <v>GUADALAJARA</v>
          </cell>
          <cell r="E702" t="str">
            <v>HOSPITAL GENERAL REGIONAL NÚMERO 45 GUADALAJARA</v>
          </cell>
          <cell r="F702">
            <v>100</v>
          </cell>
          <cell r="G702">
            <v>919.69042278756967</v>
          </cell>
          <cell r="H702">
            <v>4598.4521139378485</v>
          </cell>
          <cell r="I702" t="str">
            <v>UNINET</v>
          </cell>
        </row>
        <row r="703">
          <cell r="A703">
            <v>36495</v>
          </cell>
          <cell r="B703" t="str">
            <v>JALISCO</v>
          </cell>
          <cell r="C703" t="str">
            <v>GUADALAJARA</v>
          </cell>
          <cell r="D703" t="str">
            <v>GUADALAJARA</v>
          </cell>
          <cell r="E703" t="str">
            <v>HOSPITAL GENERAL REGIONAL NÚMERO 46 GUADALAJARA</v>
          </cell>
          <cell r="F703">
            <v>100</v>
          </cell>
          <cell r="G703">
            <v>919.69042278756967</v>
          </cell>
          <cell r="H703">
            <v>4598.4521139378485</v>
          </cell>
          <cell r="I703" t="str">
            <v>UNINET</v>
          </cell>
        </row>
        <row r="704">
          <cell r="A704">
            <v>36496</v>
          </cell>
          <cell r="B704" t="str">
            <v>JALISCO</v>
          </cell>
          <cell r="C704" t="str">
            <v>GUADALAJARA</v>
          </cell>
          <cell r="D704" t="str">
            <v>GUADALAJARA</v>
          </cell>
          <cell r="E704" t="str">
            <v>HOSPITAL GENERAL REGIONAL NÚMERO 89 GUADALAJARA</v>
          </cell>
          <cell r="F704">
            <v>100</v>
          </cell>
          <cell r="G704">
            <v>919.69042278756967</v>
          </cell>
          <cell r="H704">
            <v>4598.4521139378485</v>
          </cell>
          <cell r="I704" t="str">
            <v>UNINET</v>
          </cell>
        </row>
        <row r="705">
          <cell r="A705">
            <v>36497</v>
          </cell>
          <cell r="B705" t="str">
            <v>JALISCO</v>
          </cell>
          <cell r="C705" t="str">
            <v>GUADALAJARA</v>
          </cell>
          <cell r="D705" t="str">
            <v>GUADALAJARA</v>
          </cell>
          <cell r="E705" t="str">
            <v>UNIDAD DE INFECTOLOGÍA DR. JUAN I. MENCHACA</v>
          </cell>
          <cell r="F705">
            <v>100</v>
          </cell>
          <cell r="G705">
            <v>919.69042278756967</v>
          </cell>
          <cell r="H705">
            <v>4598.4521139378485</v>
          </cell>
          <cell r="I705" t="str">
            <v>UNINET</v>
          </cell>
        </row>
        <row r="706">
          <cell r="A706">
            <v>36594</v>
          </cell>
          <cell r="B706" t="str">
            <v>JALISCO</v>
          </cell>
          <cell r="C706" t="str">
            <v>GUADALAJARA</v>
          </cell>
          <cell r="D706" t="str">
            <v>GUADALAJARA</v>
          </cell>
          <cell r="E706" t="str">
            <v>TELEPUERTO GUADALAJARA</v>
          </cell>
          <cell r="F706">
            <v>100</v>
          </cell>
          <cell r="G706">
            <v>1532.8173713126162</v>
          </cell>
          <cell r="H706">
            <v>4598.4521139378485</v>
          </cell>
          <cell r="I706" t="str">
            <v>UNINET</v>
          </cell>
        </row>
        <row r="707">
          <cell r="A707">
            <v>36685</v>
          </cell>
          <cell r="B707" t="str">
            <v>JALISCO</v>
          </cell>
          <cell r="C707" t="str">
            <v>GUADALAJARA</v>
          </cell>
          <cell r="D707" t="str">
            <v>GUADALAJARA</v>
          </cell>
          <cell r="E707" t="str">
            <v>MUSEO DE ARQUEOLOGIA DE OCCIDENTE</v>
          </cell>
          <cell r="F707">
            <v>100</v>
          </cell>
          <cell r="G707">
            <v>2299.2260569689242</v>
          </cell>
          <cell r="H707">
            <v>4598.4521139378485</v>
          </cell>
          <cell r="I707" t="str">
            <v>UNINET</v>
          </cell>
        </row>
        <row r="708">
          <cell r="A708">
            <v>70871</v>
          </cell>
          <cell r="B708" t="str">
            <v>JALISCO</v>
          </cell>
          <cell r="C708" t="str">
            <v>GUADALAJARA</v>
          </cell>
          <cell r="D708" t="str">
            <v>GUADALAJARA</v>
          </cell>
          <cell r="E708" t="str">
            <v>CENTROS DE INCLUSION DIGITAL JALISCO</v>
          </cell>
          <cell r="F708">
            <v>100</v>
          </cell>
          <cell r="G708">
            <v>919.69042278756967</v>
          </cell>
          <cell r="H708">
            <v>4598.4521139378485</v>
          </cell>
          <cell r="I708" t="str">
            <v>UNINET</v>
          </cell>
        </row>
        <row r="709">
          <cell r="A709">
            <v>76295</v>
          </cell>
          <cell r="B709" t="str">
            <v>JALISCO</v>
          </cell>
          <cell r="C709" t="str">
            <v>GUADALAJARA</v>
          </cell>
          <cell r="D709" t="str">
            <v>GUADALAJARA</v>
          </cell>
          <cell r="E709" t="str">
            <v>CENTRO UNIVERSITARIO DE CIENCIAS SOCIALES Y HUMANIDADES</v>
          </cell>
          <cell r="F709">
            <v>200</v>
          </cell>
          <cell r="G709">
            <v>2695.4582359694136</v>
          </cell>
          <cell r="H709">
            <v>5500</v>
          </cell>
          <cell r="I709" t="str">
            <v>TOTALPLAY</v>
          </cell>
        </row>
        <row r="710">
          <cell r="A710">
            <v>76296</v>
          </cell>
          <cell r="B710" t="str">
            <v>JALISCO</v>
          </cell>
          <cell r="C710" t="str">
            <v>GUADALAJARA</v>
          </cell>
          <cell r="D710" t="str">
            <v>GUADALAJARA</v>
          </cell>
          <cell r="E710" t="str">
            <v>HOSPITAL CIVIL DE GUADALAJARA FRAY ANTONIO ALCALDE</v>
          </cell>
          <cell r="F710">
            <v>100</v>
          </cell>
          <cell r="G710">
            <v>1532.8173713126162</v>
          </cell>
          <cell r="H710">
            <v>4598.4521139378485</v>
          </cell>
          <cell r="I710" t="str">
            <v>UNINET</v>
          </cell>
        </row>
        <row r="711">
          <cell r="A711">
            <v>76298</v>
          </cell>
          <cell r="B711" t="str">
            <v>JALISCO</v>
          </cell>
          <cell r="C711" t="str">
            <v>GUADALAJARA</v>
          </cell>
          <cell r="D711" t="str">
            <v>GUADALAJARA</v>
          </cell>
          <cell r="E711" t="str">
            <v>HOSPITAL GENERAL DE ZONA NÚMERO 14</v>
          </cell>
          <cell r="F711">
            <v>100</v>
          </cell>
          <cell r="G711">
            <v>1532.8173713126162</v>
          </cell>
          <cell r="H711">
            <v>4598.4521139378485</v>
          </cell>
          <cell r="I711" t="str">
            <v>UNINET</v>
          </cell>
        </row>
        <row r="712">
          <cell r="A712">
            <v>35862</v>
          </cell>
          <cell r="B712" t="str">
            <v>JALISCO</v>
          </cell>
          <cell r="C712" t="str">
            <v>PUERTO VALLARTA</v>
          </cell>
          <cell r="D712" t="str">
            <v>PUERTO VALLARTA</v>
          </cell>
          <cell r="E712" t="str">
            <v>CENTRO UNIVERSITARIO DE LA COSTA</v>
          </cell>
          <cell r="F712">
            <v>500</v>
          </cell>
          <cell r="G712">
            <v>10322.284707934459</v>
          </cell>
          <cell r="H712">
            <v>9990</v>
          </cell>
          <cell r="I712" t="str">
            <v>TOTALPLAY</v>
          </cell>
        </row>
        <row r="713">
          <cell r="A713">
            <v>35939</v>
          </cell>
          <cell r="B713" t="str">
            <v>JALISCO</v>
          </cell>
          <cell r="C713" t="str">
            <v>PUERTO VALLARTA</v>
          </cell>
          <cell r="D713" t="str">
            <v>PUERTO VALLARTA</v>
          </cell>
          <cell r="E713" t="str">
            <v>HOSPITAL REGIONAL DE PUERTO VALLARTA</v>
          </cell>
          <cell r="F713">
            <v>100</v>
          </cell>
          <cell r="G713">
            <v>1532.8173713126162</v>
          </cell>
          <cell r="H713">
            <v>4598.4521139378485</v>
          </cell>
          <cell r="I713" t="str">
            <v>UNINET</v>
          </cell>
        </row>
        <row r="714">
          <cell r="A714">
            <v>35976</v>
          </cell>
          <cell r="B714" t="str">
            <v>JALISCO</v>
          </cell>
          <cell r="C714" t="str">
            <v>PUERTO VALLARTA</v>
          </cell>
          <cell r="D714" t="str">
            <v>PUERTO VALLARTA</v>
          </cell>
          <cell r="E714" t="str">
            <v>CLINICA HOSPITAL PUERTO VALLARTA</v>
          </cell>
          <cell r="F714">
            <v>100</v>
          </cell>
          <cell r="G714">
            <v>1532.8173713126162</v>
          </cell>
          <cell r="H714">
            <v>4598.4521139378485</v>
          </cell>
          <cell r="I714" t="str">
            <v>UNINET</v>
          </cell>
        </row>
        <row r="715">
          <cell r="A715">
            <v>36132</v>
          </cell>
          <cell r="B715" t="str">
            <v>JALISCO</v>
          </cell>
          <cell r="C715" t="str">
            <v>PUERTO VALLARTA</v>
          </cell>
          <cell r="D715" t="str">
            <v>PUERTO VALLARTA</v>
          </cell>
          <cell r="E715" t="str">
            <v>COLEGIO NACIONAL DE EDUCACIÓN PROFESIONAL TÉCNICA 75, PUERTO VALLARTA I</v>
          </cell>
          <cell r="F715">
            <v>100</v>
          </cell>
          <cell r="G715">
            <v>1625.0988704522233</v>
          </cell>
          <cell r="H715">
            <v>4875.2966113566699</v>
          </cell>
          <cell r="I715" t="str">
            <v>UNINET</v>
          </cell>
        </row>
        <row r="716">
          <cell r="A716">
            <v>36133</v>
          </cell>
          <cell r="B716" t="str">
            <v>JALISCO</v>
          </cell>
          <cell r="C716" t="str">
            <v>PUERTO VALLARTA</v>
          </cell>
          <cell r="D716" t="str">
            <v>PUERTO VALLARTA</v>
          </cell>
          <cell r="E716" t="str">
            <v>COLEGIO NACIONAL DE EDUCACIÓN PROFESIONAL TÉCNICA 293, PUERTO VALLARTA II</v>
          </cell>
          <cell r="F716">
            <v>100</v>
          </cell>
          <cell r="G716">
            <v>1625.0988704522233</v>
          </cell>
          <cell r="H716">
            <v>4875.2966113566699</v>
          </cell>
          <cell r="I716" t="str">
            <v>UNINET</v>
          </cell>
        </row>
        <row r="717">
          <cell r="A717">
            <v>36158</v>
          </cell>
          <cell r="B717" t="str">
            <v>JALISCO</v>
          </cell>
          <cell r="C717" t="str">
            <v>PUERTO VALLARTA</v>
          </cell>
          <cell r="D717" t="str">
            <v>PUERTO VALLARTA</v>
          </cell>
          <cell r="E717" t="str">
            <v>ADMINISTRACIÓN PORTUARIA INTEGRAL PUERTO VALLARTA, S.A. DE C.V.</v>
          </cell>
          <cell r="F717">
            <v>100</v>
          </cell>
          <cell r="G717">
            <v>1532.8173713126162</v>
          </cell>
          <cell r="H717">
            <v>4598.4521139378485</v>
          </cell>
          <cell r="I717" t="str">
            <v>UNINET</v>
          </cell>
        </row>
        <row r="718">
          <cell r="A718">
            <v>36212</v>
          </cell>
          <cell r="B718" t="str">
            <v>JALISCO</v>
          </cell>
          <cell r="C718" t="str">
            <v>PUERTO VALLARTA</v>
          </cell>
          <cell r="D718" t="str">
            <v>PUERTO VALLARTA</v>
          </cell>
          <cell r="E718" t="str">
            <v>CENTRO DE CAPACITACIÓN PARA EL TRABAJO INDUSTRIAL NÚMERO 63</v>
          </cell>
          <cell r="F718">
            <v>100</v>
          </cell>
          <cell r="G718">
            <v>1625.0988704522233</v>
          </cell>
          <cell r="H718">
            <v>4875.2966113566699</v>
          </cell>
          <cell r="I718" t="str">
            <v>UNINET</v>
          </cell>
        </row>
        <row r="719">
          <cell r="A719">
            <v>36243</v>
          </cell>
          <cell r="B719" t="str">
            <v>JALISCO</v>
          </cell>
          <cell r="C719" t="str">
            <v>PUERTO VALLARTA</v>
          </cell>
          <cell r="D719" t="str">
            <v>PUERTO VALLARTA</v>
          </cell>
          <cell r="E719" t="str">
            <v>AEROPUERTO INTERNACIONAL EN PUERTO VALLARTA</v>
          </cell>
          <cell r="F719">
            <v>100</v>
          </cell>
          <cell r="G719">
            <v>2299.2260569689242</v>
          </cell>
          <cell r="H719">
            <v>4598.4521139378485</v>
          </cell>
          <cell r="I719" t="str">
            <v>UNINET</v>
          </cell>
        </row>
        <row r="720">
          <cell r="A720">
            <v>36513</v>
          </cell>
          <cell r="B720" t="str">
            <v>JALISCO</v>
          </cell>
          <cell r="C720" t="str">
            <v>PUERTO VALLARTA</v>
          </cell>
          <cell r="D720" t="str">
            <v>PUERTO VALLARTA</v>
          </cell>
          <cell r="E720" t="str">
            <v>HOSPITAL GENERAL DE ZONA CON MEDICINA FAMILIAR NÚMERO 42 PUERTO VALLARTA (288) 2N</v>
          </cell>
          <cell r="F720">
            <v>100</v>
          </cell>
          <cell r="G720">
            <v>1532.8173713126162</v>
          </cell>
          <cell r="H720">
            <v>4598.4521139378485</v>
          </cell>
          <cell r="I720" t="str">
            <v>UNINET</v>
          </cell>
        </row>
        <row r="721">
          <cell r="A721">
            <v>36607</v>
          </cell>
          <cell r="B721" t="str">
            <v>JALISCO</v>
          </cell>
          <cell r="C721" t="str">
            <v>PUERTO VALLARTA</v>
          </cell>
          <cell r="D721" t="str">
            <v>PUERTO VALLARTA</v>
          </cell>
          <cell r="E721" t="str">
            <v>INSTITUTO TECNOLÓGICO SUPERIOR DE PUERTO VALLARTA</v>
          </cell>
          <cell r="F721">
            <v>100</v>
          </cell>
          <cell r="G721">
            <v>1625.0988704522233</v>
          </cell>
          <cell r="H721">
            <v>4875.2966113566699</v>
          </cell>
          <cell r="I721" t="str">
            <v>UNINET</v>
          </cell>
        </row>
        <row r="722">
          <cell r="A722">
            <v>76299</v>
          </cell>
          <cell r="B722" t="str">
            <v>JALISCO</v>
          </cell>
          <cell r="C722" t="str">
            <v>TLAJOMULCO DE ZUÑIGA</v>
          </cell>
          <cell r="D722" t="str">
            <v>TLAJOMULCO DE ZUÑIGA</v>
          </cell>
          <cell r="E722" t="str">
            <v>HOSPITAL GENERAL REGIONAL NÚMERO 180 TLAJOMULCO</v>
          </cell>
          <cell r="F722">
            <v>100</v>
          </cell>
          <cell r="G722">
            <v>1532.8173713126162</v>
          </cell>
          <cell r="H722">
            <v>4598.4521139378485</v>
          </cell>
          <cell r="I722" t="str">
            <v>UNINET</v>
          </cell>
        </row>
        <row r="723">
          <cell r="A723">
            <v>35648</v>
          </cell>
          <cell r="B723" t="str">
            <v>JALISCO</v>
          </cell>
          <cell r="C723" t="str">
            <v>ZAPOPAN</v>
          </cell>
          <cell r="D723" t="str">
            <v>ZAPOPAN</v>
          </cell>
          <cell r="E723" t="str">
            <v>CENTRO DE INVESTIGACIÓN Y DE ESTUDIOS AVANZADOS - UNIDAD GUADALARA</v>
          </cell>
          <cell r="F723">
            <v>200</v>
          </cell>
          <cell r="G723">
            <v>2695.4582359694136</v>
          </cell>
          <cell r="H723">
            <v>5500</v>
          </cell>
          <cell r="I723" t="str">
            <v>TOTALPLAY</v>
          </cell>
        </row>
        <row r="724">
          <cell r="A724">
            <v>35765</v>
          </cell>
          <cell r="B724" t="str">
            <v>JALISCO</v>
          </cell>
          <cell r="C724" t="str">
            <v>ZAPOPAN</v>
          </cell>
          <cell r="D724" t="str">
            <v>ZAPOPAN</v>
          </cell>
          <cell r="E724" t="str">
            <v>ESCUELA NORMAL PARA EDUCADORAS DE GUADALAJARA</v>
          </cell>
          <cell r="F724">
            <v>100</v>
          </cell>
          <cell r="G724">
            <v>1625.0988704522233</v>
          </cell>
          <cell r="H724">
            <v>4875.2966113566699</v>
          </cell>
          <cell r="I724" t="str">
            <v>UNINET</v>
          </cell>
        </row>
        <row r="725">
          <cell r="A725">
            <v>35908</v>
          </cell>
          <cell r="B725" t="str">
            <v>JALISCO</v>
          </cell>
          <cell r="C725" t="str">
            <v>ZAPOPAN</v>
          </cell>
          <cell r="D725" t="str">
            <v>ZAPOPAN</v>
          </cell>
          <cell r="E725" t="str">
            <v>VALENTIN GOMEZ FARIAS</v>
          </cell>
          <cell r="F725">
            <v>100</v>
          </cell>
          <cell r="G725">
            <v>1149.6130284844621</v>
          </cell>
          <cell r="H725">
            <v>4598.4521139378485</v>
          </cell>
          <cell r="I725" t="str">
            <v>UNINET</v>
          </cell>
        </row>
        <row r="726">
          <cell r="A726">
            <v>35992</v>
          </cell>
          <cell r="B726" t="str">
            <v>JALISCO</v>
          </cell>
          <cell r="C726" t="str">
            <v>ZAPOPAN</v>
          </cell>
          <cell r="D726" t="str">
            <v>ZAPOPAN</v>
          </cell>
          <cell r="E726" t="str">
            <v>CENTRO SCT JALISCO</v>
          </cell>
          <cell r="F726">
            <v>100</v>
          </cell>
          <cell r="G726">
            <v>1532.8173713126162</v>
          </cell>
          <cell r="H726">
            <v>4598.4521139378485</v>
          </cell>
          <cell r="I726" t="str">
            <v>UNINET</v>
          </cell>
        </row>
        <row r="727">
          <cell r="A727">
            <v>36612</v>
          </cell>
          <cell r="B727" t="str">
            <v>JALISCO</v>
          </cell>
          <cell r="C727" t="str">
            <v>ZAPOPAN</v>
          </cell>
          <cell r="D727" t="str">
            <v>ZAPOPAN</v>
          </cell>
          <cell r="E727" t="str">
            <v>INSTITUTO TECNOLÓGICO SUPERIOR DE ZAPOPAN</v>
          </cell>
          <cell r="F727">
            <v>100</v>
          </cell>
          <cell r="G727">
            <v>1625.0988704522233</v>
          </cell>
          <cell r="H727">
            <v>4875.2966113566699</v>
          </cell>
          <cell r="I727" t="str">
            <v>UNINET</v>
          </cell>
        </row>
        <row r="728">
          <cell r="A728">
            <v>76294</v>
          </cell>
          <cell r="B728" t="str">
            <v>JALISCO</v>
          </cell>
          <cell r="C728" t="str">
            <v>ZAPOPAN</v>
          </cell>
          <cell r="D728" t="str">
            <v>ZAPOPAN</v>
          </cell>
          <cell r="E728" t="str">
            <v>CENTRO UNIVERSITARIO DE CIENCIAS ECONÓMICO ADMINISTRATIVAS</v>
          </cell>
          <cell r="F728">
            <v>200</v>
          </cell>
          <cell r="G728">
            <v>4043.1873539541207</v>
          </cell>
          <cell r="H728">
            <v>5500</v>
          </cell>
          <cell r="I728" t="str">
            <v>TOTALPLAY</v>
          </cell>
        </row>
        <row r="729">
          <cell r="A729">
            <v>76297</v>
          </cell>
          <cell r="B729" t="str">
            <v>JALISCO</v>
          </cell>
          <cell r="C729" t="str">
            <v>ZAPOPAN</v>
          </cell>
          <cell r="D729" t="str">
            <v>ZAPOPAN</v>
          </cell>
          <cell r="E729" t="str">
            <v>HOSPITAL GENERAL DE OCCIDENTE</v>
          </cell>
          <cell r="F729">
            <v>100</v>
          </cell>
          <cell r="G729">
            <v>1149.6130284844621</v>
          </cell>
          <cell r="H729">
            <v>4598.4521139378485</v>
          </cell>
          <cell r="I729" t="str">
            <v>UNINET</v>
          </cell>
        </row>
        <row r="730">
          <cell r="A730">
            <v>35844</v>
          </cell>
          <cell r="B730" t="str">
            <v>MEXICO</v>
          </cell>
          <cell r="C730" t="str">
            <v>ALMOLOYA DE JUAREZ</v>
          </cell>
          <cell r="D730" t="str">
            <v>SANTIAGUITO TLALCILALCALLI</v>
          </cell>
          <cell r="E730" t="str">
            <v>UNIVERSIDAD POLITECNICA DEL VALLE DE TOLUCA</v>
          </cell>
          <cell r="F730">
            <v>200</v>
          </cell>
          <cell r="G730">
            <v>4043.1873539541207</v>
          </cell>
          <cell r="H730">
            <v>8086.3747079082414</v>
          </cell>
          <cell r="I730" t="str">
            <v>UNINET</v>
          </cell>
        </row>
        <row r="731">
          <cell r="A731">
            <v>71048</v>
          </cell>
          <cell r="B731" t="str">
            <v>MEXICO</v>
          </cell>
          <cell r="C731" t="str">
            <v>CUAUTITLAN</v>
          </cell>
          <cell r="D731" t="str">
            <v>CUAUTITLAN</v>
          </cell>
          <cell r="E731" t="str">
            <v>FACULTAD DE ESTUDIOS SUPERIORES CUAUTITLÁN CAMPO I</v>
          </cell>
          <cell r="F731">
            <v>100</v>
          </cell>
          <cell r="G731">
            <v>812.54943522611165</v>
          </cell>
          <cell r="H731">
            <v>4875.2966113566699</v>
          </cell>
          <cell r="I731" t="str">
            <v>UNINET</v>
          </cell>
        </row>
        <row r="732">
          <cell r="A732">
            <v>35638</v>
          </cell>
          <cell r="B732" t="str">
            <v>MEXICO</v>
          </cell>
          <cell r="C732" t="str">
            <v>CUAUTITLAN IZCALLI</v>
          </cell>
          <cell r="D732" t="str">
            <v>CUAUTITLAN IZCALLI</v>
          </cell>
          <cell r="E732" t="str">
            <v>FACULTAD DE ESTUDIOS SUPERIORES CUAUTITLÁN (FES CUAUTITLAN)</v>
          </cell>
          <cell r="F732">
            <v>1000</v>
          </cell>
          <cell r="G732">
            <v>22988.329900243119</v>
          </cell>
          <cell r="H732">
            <v>24000</v>
          </cell>
          <cell r="I732" t="str">
            <v>TOTALPLAY</v>
          </cell>
        </row>
        <row r="733">
          <cell r="A733">
            <v>36370</v>
          </cell>
          <cell r="B733" t="str">
            <v>MEXICO</v>
          </cell>
          <cell r="C733" t="str">
            <v>CUAUTITLAN IZCALLI</v>
          </cell>
          <cell r="D733" t="str">
            <v>CUAUTITLAN IZCALLI</v>
          </cell>
          <cell r="E733" t="str">
            <v>CENTRO DE INGENIERÍA Y DESARROLLO INDUSTRIAL</v>
          </cell>
          <cell r="F733">
            <v>100</v>
          </cell>
          <cell r="G733">
            <v>1625.0988704522233</v>
          </cell>
          <cell r="H733">
            <v>4875.2966113566699</v>
          </cell>
          <cell r="I733" t="str">
            <v>UNINET</v>
          </cell>
        </row>
        <row r="734">
          <cell r="A734">
            <v>71035</v>
          </cell>
          <cell r="B734" t="str">
            <v>MEXICO</v>
          </cell>
          <cell r="C734" t="str">
            <v>ECATEPEC DE MORELOS</v>
          </cell>
          <cell r="D734" t="str">
            <v>ECATEPEC DE MORELOS</v>
          </cell>
          <cell r="E734" t="str">
            <v>COLEGIO DE BACHILLERES NÚMERO 19 ECATEPEC</v>
          </cell>
          <cell r="F734">
            <v>100</v>
          </cell>
          <cell r="G734">
            <v>812.54943522611165</v>
          </cell>
          <cell r="H734">
            <v>4875.2966113566699</v>
          </cell>
          <cell r="I734" t="str">
            <v>UNINET</v>
          </cell>
        </row>
        <row r="735">
          <cell r="A735">
            <v>35616</v>
          </cell>
          <cell r="B735" t="str">
            <v>MEXICO</v>
          </cell>
          <cell r="C735" t="str">
            <v>LERMA</v>
          </cell>
          <cell r="D735" t="str">
            <v>LERMA DE VILLADA</v>
          </cell>
          <cell r="E735" t="str">
            <v>UNIVERSIDAD AUTÓNOMA METROPOLITANA UNIDAD LERMA</v>
          </cell>
          <cell r="F735">
            <v>100</v>
          </cell>
          <cell r="G735">
            <v>1625.0988704522233</v>
          </cell>
          <cell r="H735">
            <v>4875.2966113566699</v>
          </cell>
          <cell r="I735" t="str">
            <v>UNINET</v>
          </cell>
        </row>
        <row r="736">
          <cell r="A736">
            <v>36363</v>
          </cell>
          <cell r="B736" t="str">
            <v>MEXICO</v>
          </cell>
          <cell r="C736" t="str">
            <v>LERMA</v>
          </cell>
          <cell r="D736" t="str">
            <v>LERMA DE VILLADA</v>
          </cell>
          <cell r="E736" t="str">
            <v>CENTRO DE TECNOLOGÍA AVANZADA A.C.</v>
          </cell>
          <cell r="F736">
            <v>100</v>
          </cell>
          <cell r="G736">
            <v>1218.8241528391675</v>
          </cell>
          <cell r="H736">
            <v>4875.2966113566699</v>
          </cell>
          <cell r="I736" t="str">
            <v>UNINET</v>
          </cell>
        </row>
        <row r="737">
          <cell r="A737">
            <v>36560</v>
          </cell>
          <cell r="B737" t="str">
            <v>MEXICO</v>
          </cell>
          <cell r="C737" t="str">
            <v>LERMA</v>
          </cell>
          <cell r="D737" t="str">
            <v>LERMA DE VILLADA</v>
          </cell>
          <cell r="E737" t="str">
            <v>UNIVERSIDAD MEXIQUENSE DEL BICENTENARIO - RECTORÍA</v>
          </cell>
          <cell r="F737">
            <v>100</v>
          </cell>
          <cell r="G737">
            <v>1625.0988704522233</v>
          </cell>
          <cell r="H737">
            <v>4875.2966113566699</v>
          </cell>
          <cell r="I737" t="str">
            <v>UNINET</v>
          </cell>
        </row>
        <row r="738">
          <cell r="A738">
            <v>36614</v>
          </cell>
          <cell r="B738" t="str">
            <v>MEXICO</v>
          </cell>
          <cell r="C738" t="str">
            <v>LERMA</v>
          </cell>
          <cell r="D738" t="str">
            <v>LERMA DE VILLADA</v>
          </cell>
          <cell r="E738" t="str">
            <v>UNIVERSIDAD MEXIQUENSE DEL BICENTENARIO. UNIDAD DE ESTUDIOS SUPERIORES LERMA</v>
          </cell>
          <cell r="F738">
            <v>100</v>
          </cell>
          <cell r="G738">
            <v>1625.0988704522233</v>
          </cell>
          <cell r="H738">
            <v>4875.2966113566699</v>
          </cell>
          <cell r="I738" t="str">
            <v>UNINET</v>
          </cell>
        </row>
        <row r="739">
          <cell r="A739">
            <v>76287</v>
          </cell>
          <cell r="B739" t="str">
            <v>MEXICO</v>
          </cell>
          <cell r="C739" t="str">
            <v>LERMA</v>
          </cell>
          <cell r="D739" t="str">
            <v>LERMA DE VILLADA</v>
          </cell>
          <cell r="E739" t="str">
            <v>COMISIÓN NACIONAL FORESTAL, GERENCIA ESTATAL DEL ESTADO DE MEXICO</v>
          </cell>
          <cell r="F739">
            <v>100</v>
          </cell>
          <cell r="G739">
            <v>1149.6130284844621</v>
          </cell>
          <cell r="H739">
            <v>4598.4521139378485</v>
          </cell>
          <cell r="I739" t="str">
            <v>UNINET</v>
          </cell>
        </row>
        <row r="740">
          <cell r="A740">
            <v>35664</v>
          </cell>
          <cell r="B740" t="str">
            <v>MEXICO</v>
          </cell>
          <cell r="C740" t="str">
            <v>LERMA</v>
          </cell>
          <cell r="D740" t="str">
            <v>SANTA MARIA ATARASQUILLO</v>
          </cell>
          <cell r="E740" t="str">
            <v>UNIVERSIDAD TECNOLÓGICA DEL VALLE DE TOLUCA</v>
          </cell>
          <cell r="F740">
            <v>100</v>
          </cell>
          <cell r="G740">
            <v>2437.648305678335</v>
          </cell>
          <cell r="H740">
            <v>4875.2966113566699</v>
          </cell>
          <cell r="I740" t="str">
            <v>UNINET</v>
          </cell>
        </row>
        <row r="741">
          <cell r="A741">
            <v>76282</v>
          </cell>
          <cell r="B741" t="str">
            <v>MEXICO</v>
          </cell>
          <cell r="C741" t="str">
            <v>METEPEC</v>
          </cell>
          <cell r="D741" t="str">
            <v>COLONIA LLANO GRANDE (EL SALITRE)</v>
          </cell>
          <cell r="E741" t="str">
            <v>COLEGIO DE ESTUDIOS CIENTÍFICOS Y TECNOLÓGICOS DEL ESTADO DE MÉXICO</v>
          </cell>
          <cell r="F741">
            <v>100</v>
          </cell>
          <cell r="G741">
            <v>975.05932227133394</v>
          </cell>
          <cell r="H741">
            <v>4875.2966113566699</v>
          </cell>
          <cell r="I741" t="str">
            <v>UNINET</v>
          </cell>
        </row>
        <row r="742">
          <cell r="A742">
            <v>76285</v>
          </cell>
          <cell r="B742" t="str">
            <v>MEXICO</v>
          </cell>
          <cell r="C742" t="str">
            <v>METEPEC</v>
          </cell>
          <cell r="D742" t="str">
            <v>COLONIA LLANO GRANDE (EL SALITRE)</v>
          </cell>
          <cell r="E742" t="str">
            <v>COLEGIO DE ESTUDIOS CIENTÍFICOS Y TECNOLÓGICOS DEL ESTADO DE MÉXICO, METEPEC II</v>
          </cell>
          <cell r="F742">
            <v>100</v>
          </cell>
          <cell r="G742">
            <v>2437.648305678335</v>
          </cell>
          <cell r="H742">
            <v>4875.2966113566699</v>
          </cell>
          <cell r="I742" t="str">
            <v>UNINET</v>
          </cell>
        </row>
        <row r="743">
          <cell r="A743">
            <v>35697</v>
          </cell>
          <cell r="B743" t="str">
            <v>MEXICO</v>
          </cell>
          <cell r="C743" t="str">
            <v>METEPEC</v>
          </cell>
          <cell r="D743" t="str">
            <v>METEPEC</v>
          </cell>
          <cell r="E743" t="str">
            <v>INSTITUTO TECNOLÓGICO DE TOLUCA</v>
          </cell>
          <cell r="F743">
            <v>100</v>
          </cell>
          <cell r="G743">
            <v>975.05932227133394</v>
          </cell>
          <cell r="H743">
            <v>4875.2966113566699</v>
          </cell>
          <cell r="I743" t="str">
            <v>UNINET</v>
          </cell>
        </row>
        <row r="744">
          <cell r="A744">
            <v>76284</v>
          </cell>
          <cell r="B744" t="str">
            <v>MEXICO</v>
          </cell>
          <cell r="C744" t="str">
            <v>METEPEC</v>
          </cell>
          <cell r="D744" t="str">
            <v>METEPEC</v>
          </cell>
          <cell r="E744" t="str">
            <v>COLEGIO DE ESTUDIOS CIENTÍFICOS Y TECNOLÓGICOS DEL ESTADO DE MÉXICO, METEPEC</v>
          </cell>
          <cell r="F744">
            <v>100</v>
          </cell>
          <cell r="G744">
            <v>975.05932227133394</v>
          </cell>
          <cell r="H744">
            <v>4875.2966113566699</v>
          </cell>
          <cell r="I744" t="str">
            <v>UNINET</v>
          </cell>
        </row>
        <row r="745">
          <cell r="A745">
            <v>35632</v>
          </cell>
          <cell r="B745" t="str">
            <v>MEXICO</v>
          </cell>
          <cell r="C745" t="str">
            <v>NAUCALPAN DE JUAREZ</v>
          </cell>
          <cell r="D745" t="str">
            <v>NAUCALPAN DE JUAREZ</v>
          </cell>
          <cell r="E745" t="str">
            <v>COLEGIO DE CIENCIAS Y HUMANIDADES PLANTEL NAUCALPAN</v>
          </cell>
          <cell r="F745">
            <v>1000</v>
          </cell>
          <cell r="G745">
            <v>9195.3319600972482</v>
          </cell>
          <cell r="H745">
            <v>24000</v>
          </cell>
          <cell r="I745" t="str">
            <v>TOTALPLAY</v>
          </cell>
        </row>
        <row r="746">
          <cell r="A746">
            <v>35636</v>
          </cell>
          <cell r="B746" t="str">
            <v>MEXICO</v>
          </cell>
          <cell r="C746" t="str">
            <v>NAUCALPAN DE JUAREZ</v>
          </cell>
          <cell r="D746" t="str">
            <v>NAUCALPAN DE JUAREZ</v>
          </cell>
          <cell r="E746" t="str">
            <v>FACULTAD DE ESTUDIOS SUPERIORES ACATLAN (FES ACATLÁN)</v>
          </cell>
          <cell r="F746">
            <v>1000</v>
          </cell>
          <cell r="G746">
            <v>11494.16495012156</v>
          </cell>
          <cell r="H746">
            <v>24000</v>
          </cell>
          <cell r="I746" t="str">
            <v>TOTALPLAY</v>
          </cell>
        </row>
        <row r="747">
          <cell r="A747">
            <v>36561</v>
          </cell>
          <cell r="B747" t="str">
            <v>MEXICO</v>
          </cell>
          <cell r="C747" t="str">
            <v>NAUCALPAN DE JUAREZ</v>
          </cell>
          <cell r="D747" t="str">
            <v>NAUCALPAN DE JUAREZ</v>
          </cell>
          <cell r="E747" t="str">
            <v>ESCUELA SUPERIOR DE INGENIERIA Y ARQUITECTURA, UNIDAD TECAMACHALCO</v>
          </cell>
          <cell r="F747">
            <v>100</v>
          </cell>
          <cell r="G747">
            <v>1218.8241528391675</v>
          </cell>
          <cell r="H747">
            <v>4875.2966113566699</v>
          </cell>
          <cell r="I747" t="str">
            <v>UNINET</v>
          </cell>
        </row>
        <row r="748">
          <cell r="A748">
            <v>35637</v>
          </cell>
          <cell r="B748" t="str">
            <v>MEXICO</v>
          </cell>
          <cell r="C748" t="str">
            <v>NEZAHUALCOYOTL</v>
          </cell>
          <cell r="D748" t="str">
            <v>CIUDAD NEZAHUALCOYOTL</v>
          </cell>
          <cell r="E748" t="str">
            <v>FACULTAD DE ESTUDIOS SUPERIORES ARAGÓN (FES ARAGÓN)</v>
          </cell>
          <cell r="F748">
            <v>1000</v>
          </cell>
          <cell r="G748">
            <v>11494.16495012156</v>
          </cell>
          <cell r="H748">
            <v>24000</v>
          </cell>
          <cell r="I748" t="str">
            <v>TOTALPLAY</v>
          </cell>
        </row>
        <row r="749">
          <cell r="A749">
            <v>36154</v>
          </cell>
          <cell r="B749" t="str">
            <v>MEXICO</v>
          </cell>
          <cell r="C749" t="str">
            <v>NEZAHUALCOYOTL</v>
          </cell>
          <cell r="D749" t="str">
            <v>NEZAHUALCOYOTL SEGUNDO [RELLENO SANITARIO]</v>
          </cell>
          <cell r="E749" t="str">
            <v>COLEGIO DE BACHILLERES PLANTEL NÚMERO 12 NEZAHUALCÓYOTL</v>
          </cell>
          <cell r="F749">
            <v>100</v>
          </cell>
          <cell r="G749">
            <v>1218.8241528391675</v>
          </cell>
          <cell r="H749">
            <v>4875.2966113566699</v>
          </cell>
          <cell r="I749" t="str">
            <v>UNINET</v>
          </cell>
        </row>
        <row r="750">
          <cell r="A750">
            <v>76283</v>
          </cell>
          <cell r="B750" t="str">
            <v>MEXICO</v>
          </cell>
          <cell r="C750" t="str">
            <v>OCOYOACAC</v>
          </cell>
          <cell r="D750" t="str">
            <v>EL PEDREGAL DE GUADALUPE HIDALGO</v>
          </cell>
          <cell r="E750" t="str">
            <v>UNIVERSIDAD ESTATAL DEL VALLE DE TOLUCA</v>
          </cell>
          <cell r="F750">
            <v>100</v>
          </cell>
          <cell r="G750">
            <v>1218.8241528391675</v>
          </cell>
          <cell r="H750">
            <v>4875.2966113566699</v>
          </cell>
          <cell r="I750" t="str">
            <v>UNINET</v>
          </cell>
        </row>
        <row r="751">
          <cell r="A751">
            <v>35659</v>
          </cell>
          <cell r="B751" t="str">
            <v>MEXICO</v>
          </cell>
          <cell r="C751" t="str">
            <v>OCOYOACAC</v>
          </cell>
          <cell r="D751" t="str">
            <v>OCOYOACAC</v>
          </cell>
          <cell r="E751" t="str">
            <v>PROYECTO ABACUS, DEPARTAMENTO DE MATEMÁTICAS, CENTRO DE INVESTIGACIÓN Y DE ESTUDIOS AVANZADOS</v>
          </cell>
          <cell r="F751">
            <v>2000</v>
          </cell>
          <cell r="G751">
            <v>25891.65356329003</v>
          </cell>
          <cell r="H751">
            <v>55000</v>
          </cell>
          <cell r="I751" t="str">
            <v>TOTALPLAY</v>
          </cell>
        </row>
        <row r="752">
          <cell r="A752">
            <v>36345</v>
          </cell>
          <cell r="B752" t="str">
            <v>MEXICO</v>
          </cell>
          <cell r="C752" t="str">
            <v>OCOYOACAC</v>
          </cell>
          <cell r="D752" t="str">
            <v>OCOYOACAC</v>
          </cell>
          <cell r="E752" t="str">
            <v>CENTRO NUCLEAR NABOR CARRILLO FLORES</v>
          </cell>
          <cell r="F752">
            <v>200</v>
          </cell>
          <cell r="G752">
            <v>4048.1642352362828</v>
          </cell>
          <cell r="H752">
            <v>8096.3284704725656</v>
          </cell>
          <cell r="I752" t="str">
            <v>UNINET</v>
          </cell>
        </row>
        <row r="753">
          <cell r="A753">
            <v>71029</v>
          </cell>
          <cell r="B753" t="str">
            <v>MEXICO</v>
          </cell>
          <cell r="C753" t="str">
            <v>TLALNEPANTLA DE BAZ</v>
          </cell>
          <cell r="D753" t="str">
            <v>TLALNEPANTLA</v>
          </cell>
          <cell r="E753" t="str">
            <v>COLEGIO DE BACHILLERES NÚMERO 5 SATÉLITE EXTENSIÓN 1</v>
          </cell>
          <cell r="F753">
            <v>100</v>
          </cell>
          <cell r="G753">
            <v>1625.0988704522233</v>
          </cell>
          <cell r="H753">
            <v>4875.2966113566699</v>
          </cell>
          <cell r="I753" t="str">
            <v>UNINET</v>
          </cell>
        </row>
        <row r="754">
          <cell r="A754">
            <v>71047</v>
          </cell>
          <cell r="B754" t="str">
            <v>MEXICO</v>
          </cell>
          <cell r="C754" t="str">
            <v>TLALNEPANTLA DE BAZ</v>
          </cell>
          <cell r="D754" t="str">
            <v>TLALNEPANTLA</v>
          </cell>
          <cell r="E754" t="str">
            <v>FACULTAD DE ESTUDIOS SUPERIORES IZTACALA</v>
          </cell>
          <cell r="F754">
            <v>500</v>
          </cell>
          <cell r="G754">
            <v>7741.7135309508449</v>
          </cell>
          <cell r="H754">
            <v>15500</v>
          </cell>
          <cell r="I754" t="str">
            <v>TOTALPLAY</v>
          </cell>
        </row>
        <row r="755">
          <cell r="A755">
            <v>35656</v>
          </cell>
          <cell r="B755" t="str">
            <v>MEXICO</v>
          </cell>
          <cell r="C755" t="str">
            <v>TOLUCA</v>
          </cell>
          <cell r="D755" t="str">
            <v>TOLUCA DE LERDO</v>
          </cell>
          <cell r="E755" t="str">
            <v>UNIVERSIDAD AUTÓNOMA DEL ESTADO DE MÉXICO UNIDAD EL ROSEDAL</v>
          </cell>
          <cell r="F755">
            <v>200</v>
          </cell>
          <cell r="G755">
            <v>2695.4582359694136</v>
          </cell>
          <cell r="H755">
            <v>8086.3747079082414</v>
          </cell>
          <cell r="I755" t="str">
            <v>UNINET</v>
          </cell>
        </row>
        <row r="756">
          <cell r="A756">
            <v>35657</v>
          </cell>
          <cell r="B756" t="str">
            <v>MEXICO</v>
          </cell>
          <cell r="C756" t="str">
            <v>TOLUCA</v>
          </cell>
          <cell r="D756" t="str">
            <v>TOLUCA DE LERDO</v>
          </cell>
          <cell r="E756" t="str">
            <v>UNIVERSIDAD AUTÓNOMA DEL ESTADO DE MÉXICO UNIDAD EL CERRILLO</v>
          </cell>
          <cell r="F756">
            <v>200</v>
          </cell>
          <cell r="G756">
            <v>4043.1873539541207</v>
          </cell>
          <cell r="H756">
            <v>8086.3747079082414</v>
          </cell>
          <cell r="I756" t="str">
            <v>UNINET</v>
          </cell>
        </row>
        <row r="757">
          <cell r="A757">
            <v>35658</v>
          </cell>
          <cell r="B757" t="str">
            <v>MEXICO</v>
          </cell>
          <cell r="C757" t="str">
            <v>TOLUCA</v>
          </cell>
          <cell r="D757" t="str">
            <v>TOLUCA DE LERDO</v>
          </cell>
          <cell r="E757" t="str">
            <v>UNIVERSIDAD AUTÓNOMA DEL ESTADO DE MÉXICO CAMPUS COLÓN</v>
          </cell>
          <cell r="F757">
            <v>200</v>
          </cell>
          <cell r="G757">
            <v>2021.5936769770603</v>
          </cell>
          <cell r="H757">
            <v>8086.3747079082414</v>
          </cell>
          <cell r="I757" t="str">
            <v>UNINET</v>
          </cell>
        </row>
        <row r="758">
          <cell r="A758">
            <v>35767</v>
          </cell>
          <cell r="B758" t="str">
            <v>MEXICO</v>
          </cell>
          <cell r="C758" t="str">
            <v>TOLUCA</v>
          </cell>
          <cell r="D758" t="str">
            <v>TOLUCA DE LERDO</v>
          </cell>
          <cell r="E758" t="str">
            <v>ESCUELA NORMAL NÚMERO 1 DE TOLUCA</v>
          </cell>
          <cell r="F758">
            <v>100</v>
          </cell>
          <cell r="G758">
            <v>1625.0988704522233</v>
          </cell>
          <cell r="H758">
            <v>4875.2966113566699</v>
          </cell>
          <cell r="I758" t="str">
            <v>UNINET</v>
          </cell>
        </row>
        <row r="759">
          <cell r="A759">
            <v>35768</v>
          </cell>
          <cell r="B759" t="str">
            <v>MEXICO</v>
          </cell>
          <cell r="C759" t="str">
            <v>TOLUCA</v>
          </cell>
          <cell r="D759" t="str">
            <v>TOLUCA DE LERDO</v>
          </cell>
          <cell r="E759" t="str">
            <v>CENTENARIA Y BENEMÉRITA ESCUELA NORMAL NÚMERO 2 PARA PROFESORES</v>
          </cell>
          <cell r="F759">
            <v>100</v>
          </cell>
          <cell r="G759">
            <v>812.54943522611165</v>
          </cell>
          <cell r="H759">
            <v>4875.2966113566699</v>
          </cell>
          <cell r="I759" t="str">
            <v>UNINET</v>
          </cell>
        </row>
        <row r="760">
          <cell r="A760">
            <v>35769</v>
          </cell>
          <cell r="B760" t="str">
            <v>MEXICO</v>
          </cell>
          <cell r="C760" t="str">
            <v>TOLUCA</v>
          </cell>
          <cell r="D760" t="str">
            <v>TOLUCA DE LERDO</v>
          </cell>
          <cell r="E760" t="str">
            <v>ESCUELA NORMAL NÚMERO 3 DE TOLUCA</v>
          </cell>
          <cell r="F760">
            <v>100</v>
          </cell>
          <cell r="G760">
            <v>6675.0593222713342</v>
          </cell>
          <cell r="H760">
            <v>4875.2966113566699</v>
          </cell>
          <cell r="I760" t="str">
            <v>UNINET</v>
          </cell>
        </row>
        <row r="761">
          <cell r="A761">
            <v>35770</v>
          </cell>
          <cell r="B761" t="str">
            <v>MEXICO</v>
          </cell>
          <cell r="C761" t="str">
            <v>TOLUCA</v>
          </cell>
          <cell r="D761" t="str">
            <v>TOLUCA DE LERDO</v>
          </cell>
          <cell r="E761" t="str">
            <v>ESCUELA NORMAL SUPERIOR DEL ESTADO DE MÉXICO</v>
          </cell>
          <cell r="F761">
            <v>100</v>
          </cell>
          <cell r="G761">
            <v>8343.8241528391682</v>
          </cell>
          <cell r="H761">
            <v>4875.2966113566699</v>
          </cell>
          <cell r="I761" t="str">
            <v>UNINET</v>
          </cell>
        </row>
        <row r="762">
          <cell r="A762">
            <v>35820</v>
          </cell>
          <cell r="B762" t="str">
            <v>MEXICO</v>
          </cell>
          <cell r="C762" t="str">
            <v>TOLUCA</v>
          </cell>
          <cell r="D762" t="str">
            <v>TOLUCA DE LERDO</v>
          </cell>
          <cell r="E762" t="str">
            <v>ESCUELA NORMAL DE EDUCACIÓN FÍSICA GENERAL IGNACIO M. BETETA</v>
          </cell>
          <cell r="F762">
            <v>100</v>
          </cell>
          <cell r="G762">
            <v>1625.0988704522233</v>
          </cell>
          <cell r="H762">
            <v>4875.2966113566699</v>
          </cell>
          <cell r="I762" t="str">
            <v>UNINET</v>
          </cell>
        </row>
        <row r="763">
          <cell r="A763">
            <v>35856</v>
          </cell>
          <cell r="B763" t="str">
            <v>MEXICO</v>
          </cell>
          <cell r="C763" t="str">
            <v>TOLUCA</v>
          </cell>
          <cell r="D763" t="str">
            <v>TOLUCA DE LERDO</v>
          </cell>
          <cell r="E763" t="str">
            <v>UNIVERSIDAD AUTÓNOMA DEL ESTADO DE MÉXICO, EDIFICIO HISTORICO DE RECTORIA</v>
          </cell>
          <cell r="F763">
            <v>200</v>
          </cell>
          <cell r="G763">
            <v>1617.2749415816484</v>
          </cell>
          <cell r="H763">
            <v>8086.3747079082414</v>
          </cell>
          <cell r="I763" t="str">
            <v>UNINET</v>
          </cell>
        </row>
        <row r="764">
          <cell r="A764">
            <v>35857</v>
          </cell>
          <cell r="B764" t="str">
            <v>MEXICO</v>
          </cell>
          <cell r="C764" t="str">
            <v>TOLUCA</v>
          </cell>
          <cell r="D764" t="str">
            <v>TOLUCA DE LERDO</v>
          </cell>
          <cell r="E764" t="str">
            <v>FACULTAD DE DERECHO</v>
          </cell>
          <cell r="F764">
            <v>200</v>
          </cell>
          <cell r="G764">
            <v>4043.1873539541207</v>
          </cell>
          <cell r="H764">
            <v>8086.3747079082414</v>
          </cell>
          <cell r="I764" t="str">
            <v>UNINET</v>
          </cell>
        </row>
        <row r="765">
          <cell r="A765">
            <v>35893</v>
          </cell>
          <cell r="B765" t="str">
            <v>MEXICO</v>
          </cell>
          <cell r="C765" t="str">
            <v>TOLUCA</v>
          </cell>
          <cell r="D765" t="str">
            <v>TOLUCA DE LERDO</v>
          </cell>
          <cell r="E765" t="str">
            <v>HOSPITAL GENERAL DOCTOR NICOLÁS SAN JUAN</v>
          </cell>
          <cell r="F765">
            <v>100</v>
          </cell>
          <cell r="G765">
            <v>1149.6130284844621</v>
          </cell>
          <cell r="H765">
            <v>4598.4521139378485</v>
          </cell>
          <cell r="I765" t="str">
            <v>UNINET</v>
          </cell>
        </row>
        <row r="766">
          <cell r="A766">
            <v>35993</v>
          </cell>
          <cell r="B766" t="str">
            <v>MEXICO</v>
          </cell>
          <cell r="C766" t="str">
            <v>TOLUCA</v>
          </cell>
          <cell r="D766" t="str">
            <v>TOLUCA DE LERDO</v>
          </cell>
          <cell r="E766" t="str">
            <v>CENTRO SCT ESTADO DE MÉXICO</v>
          </cell>
          <cell r="F766">
            <v>100</v>
          </cell>
          <cell r="G766">
            <v>8274.6130284844621</v>
          </cell>
          <cell r="H766">
            <v>4598.4521139378485</v>
          </cell>
          <cell r="I766" t="str">
            <v>UNINET</v>
          </cell>
        </row>
        <row r="767">
          <cell r="A767">
            <v>36034</v>
          </cell>
          <cell r="B767" t="str">
            <v>MEXICO</v>
          </cell>
          <cell r="C767" t="str">
            <v>TOLUCA</v>
          </cell>
          <cell r="D767" t="str">
            <v>TOLUCA DE LERDO</v>
          </cell>
          <cell r="E767" t="str">
            <v>HOSPITAL GENERAL TOLUCA</v>
          </cell>
          <cell r="F767">
            <v>100</v>
          </cell>
          <cell r="G767">
            <v>919.69042278756967</v>
          </cell>
          <cell r="H767">
            <v>4598.4521139378485</v>
          </cell>
          <cell r="I767" t="str">
            <v>UNINET</v>
          </cell>
        </row>
        <row r="768">
          <cell r="A768">
            <v>36134</v>
          </cell>
          <cell r="B768" t="str">
            <v>MEXICO</v>
          </cell>
          <cell r="C768" t="str">
            <v>TOLUCA</v>
          </cell>
          <cell r="D768" t="str">
            <v>TOLUCA DE LERDO</v>
          </cell>
          <cell r="E768" t="str">
            <v>COLEGIO NACIONAL DE EDUCACIÓN PROFESIONAL TÉCNICA 34, TOLUCA</v>
          </cell>
          <cell r="F768">
            <v>100</v>
          </cell>
          <cell r="G768">
            <v>1625.0988704522233</v>
          </cell>
          <cell r="H768">
            <v>4875.2966113566699</v>
          </cell>
          <cell r="I768" t="str">
            <v>UNINET</v>
          </cell>
        </row>
        <row r="769">
          <cell r="A769">
            <v>36280</v>
          </cell>
          <cell r="B769" t="str">
            <v>MEXICO</v>
          </cell>
          <cell r="C769" t="str">
            <v>TOLUCA</v>
          </cell>
          <cell r="D769" t="str">
            <v>TOLUCA DE LERDO</v>
          </cell>
          <cell r="E769" t="str">
            <v>CENTRO DE CAPACITACION PARA EL TRABAJO INDUSTRIAL 115</v>
          </cell>
          <cell r="F769">
            <v>100</v>
          </cell>
          <cell r="G769">
            <v>2437.648305678335</v>
          </cell>
          <cell r="H769">
            <v>4875.2966113566699</v>
          </cell>
          <cell r="I769" t="str">
            <v>UNINET</v>
          </cell>
        </row>
        <row r="770">
          <cell r="A770">
            <v>36394</v>
          </cell>
          <cell r="B770" t="str">
            <v>MEXICO</v>
          </cell>
          <cell r="C770" t="str">
            <v>TOLUCA</v>
          </cell>
          <cell r="D770" t="str">
            <v>TOLUCA DE LERDO</v>
          </cell>
          <cell r="E770" t="str">
            <v>UNIVERSIDAD DIGITAL DEL ESTADO DE MEXICO BACHILLERATO</v>
          </cell>
          <cell r="F770">
            <v>200</v>
          </cell>
          <cell r="G770">
            <v>2021.5936769770603</v>
          </cell>
          <cell r="H770">
            <v>8086.3747079082414</v>
          </cell>
          <cell r="I770" t="str">
            <v>UNINET</v>
          </cell>
        </row>
        <row r="771">
          <cell r="A771">
            <v>36454</v>
          </cell>
          <cell r="B771" t="str">
            <v>MEXICO</v>
          </cell>
          <cell r="C771" t="str">
            <v>TOLUCA</v>
          </cell>
          <cell r="D771" t="str">
            <v>TOLUCA DE LERDO</v>
          </cell>
          <cell r="E771" t="str">
            <v>DELEGACIÓN IMSS ESTADO DE MÉXICO PONIENTE</v>
          </cell>
          <cell r="F771">
            <v>100</v>
          </cell>
          <cell r="G771">
            <v>919.69042278756967</v>
          </cell>
          <cell r="H771">
            <v>4598.4521139378485</v>
          </cell>
          <cell r="I771" t="str">
            <v>UNINET</v>
          </cell>
        </row>
        <row r="772">
          <cell r="A772">
            <v>36455</v>
          </cell>
          <cell r="B772" t="str">
            <v>MEXICO</v>
          </cell>
          <cell r="C772" t="str">
            <v>TOLUCA</v>
          </cell>
          <cell r="D772" t="str">
            <v>TOLUCA DE LERDO</v>
          </cell>
          <cell r="E772" t="str">
            <v>SUBDELEGACIÓN IMSS TOLUCA</v>
          </cell>
          <cell r="F772">
            <v>100</v>
          </cell>
          <cell r="G772">
            <v>766.40868565630808</v>
          </cell>
          <cell r="H772">
            <v>4598.4521139378485</v>
          </cell>
          <cell r="I772" t="str">
            <v>UNINET</v>
          </cell>
        </row>
        <row r="773">
          <cell r="A773">
            <v>36456</v>
          </cell>
          <cell r="B773" t="str">
            <v>MEXICO</v>
          </cell>
          <cell r="C773" t="str">
            <v>TOLUCA</v>
          </cell>
          <cell r="D773" t="str">
            <v>TOLUCA DE LERDO</v>
          </cell>
          <cell r="E773" t="str">
            <v>HOSPITAL GENERAL REGIONAL 220 TOLUCA</v>
          </cell>
          <cell r="F773">
            <v>100</v>
          </cell>
          <cell r="G773">
            <v>766.40868565630808</v>
          </cell>
          <cell r="H773">
            <v>4598.4521139378485</v>
          </cell>
          <cell r="I773" t="str">
            <v>UNINET</v>
          </cell>
        </row>
        <row r="774">
          <cell r="A774">
            <v>36545</v>
          </cell>
          <cell r="B774" t="str">
            <v>MEXICO</v>
          </cell>
          <cell r="C774" t="str">
            <v>TOLUCA</v>
          </cell>
          <cell r="D774" t="str">
            <v>TOLUCA DE LERDO</v>
          </cell>
          <cell r="E774" t="str">
            <v>CONSEJO MEXIQUENSE DE CIENCIA Y TECNOLOGÍA</v>
          </cell>
          <cell r="F774">
            <v>100</v>
          </cell>
          <cell r="G774">
            <v>1218.8241528391675</v>
          </cell>
          <cell r="H774">
            <v>4875.2966113566699</v>
          </cell>
          <cell r="I774" t="str">
            <v>UNINET</v>
          </cell>
        </row>
        <row r="775">
          <cell r="A775">
            <v>36547</v>
          </cell>
          <cell r="B775" t="str">
            <v>MEXICO</v>
          </cell>
          <cell r="C775" t="str">
            <v>TOLUCA</v>
          </cell>
          <cell r="D775" t="str">
            <v>TOLUCA DE LERDO</v>
          </cell>
          <cell r="E775" t="str">
            <v>CENTRO DE ACTUALIZACIÓN DEL MAGISTERIO TOLUCA</v>
          </cell>
          <cell r="F775">
            <v>100</v>
          </cell>
          <cell r="G775">
            <v>975.05932227133394</v>
          </cell>
          <cell r="H775">
            <v>4875.2966113566699</v>
          </cell>
          <cell r="I775" t="str">
            <v>UNINET</v>
          </cell>
        </row>
        <row r="776">
          <cell r="A776">
            <v>76286</v>
          </cell>
          <cell r="B776" t="str">
            <v>MEXICO</v>
          </cell>
          <cell r="C776" t="str">
            <v>TOLUCA</v>
          </cell>
          <cell r="D776" t="str">
            <v>TOLUCA DE LERDO</v>
          </cell>
          <cell r="E776" t="str">
            <v>COLEGIO DE ESTUDIOS CIENTÍFICOS Y TECNOLÓGICOS DEL ESTADO DE MÉXICO, TOLUCA</v>
          </cell>
          <cell r="F776">
            <v>100</v>
          </cell>
          <cell r="G776">
            <v>1625.0988704522233</v>
          </cell>
          <cell r="H776">
            <v>4875.2966113566699</v>
          </cell>
          <cell r="I776" t="str">
            <v>UNINET</v>
          </cell>
        </row>
        <row r="777">
          <cell r="A777">
            <v>71098</v>
          </cell>
          <cell r="B777" t="str">
            <v>MÉXICO</v>
          </cell>
          <cell r="C777" t="str">
            <v>ECATEPEC DE MORELOS</v>
          </cell>
          <cell r="D777" t="str">
            <v>ECATEPEC DE MORELOS</v>
          </cell>
          <cell r="E777" t="str">
            <v>CENTROS DE INCLUSION DIGITAL MÉXICO</v>
          </cell>
          <cell r="F777">
            <v>100</v>
          </cell>
          <cell r="G777">
            <v>1149.6130284844621</v>
          </cell>
          <cell r="H777">
            <v>4598.4521139378485</v>
          </cell>
          <cell r="I777" t="str">
            <v>UNINET</v>
          </cell>
        </row>
        <row r="778">
          <cell r="A778">
            <v>36441</v>
          </cell>
          <cell r="B778" t="str">
            <v>MICHOACAN DE OCAMPO</v>
          </cell>
          <cell r="C778" t="str">
            <v>CHARO</v>
          </cell>
          <cell r="D778" t="str">
            <v>LA GOLETA</v>
          </cell>
          <cell r="E778" t="str">
            <v>HOSPITAL GENERAL REGIONAL 1 CHARO</v>
          </cell>
          <cell r="F778">
            <v>100</v>
          </cell>
          <cell r="G778">
            <v>1559.8858606788197</v>
          </cell>
          <cell r="H778">
            <v>4679.6575820364587</v>
          </cell>
          <cell r="I778" t="str">
            <v>UNINET</v>
          </cell>
        </row>
        <row r="779">
          <cell r="A779">
            <v>35558</v>
          </cell>
          <cell r="B779" t="str">
            <v>MICHOACAN DE OCAMPO</v>
          </cell>
          <cell r="C779" t="str">
            <v>MORELIA</v>
          </cell>
          <cell r="D779" t="str">
            <v>MORELIA</v>
          </cell>
          <cell r="E779" t="str">
            <v>CENTRO MEXICANO PARA LA MÚSICA Y LAS ARTES SONORAS</v>
          </cell>
          <cell r="F779">
            <v>100</v>
          </cell>
          <cell r="G779">
            <v>1559.8858606788197</v>
          </cell>
          <cell r="H779">
            <v>4679.6575820364587</v>
          </cell>
          <cell r="I779" t="str">
            <v>UNINET</v>
          </cell>
        </row>
        <row r="780">
          <cell r="A780">
            <v>35640</v>
          </cell>
          <cell r="B780" t="str">
            <v>MICHOACAN DE OCAMPO</v>
          </cell>
          <cell r="C780" t="str">
            <v>MORELIA</v>
          </cell>
          <cell r="D780" t="str">
            <v>MORELIA</v>
          </cell>
          <cell r="E780" t="str">
            <v>ESCUELA NACIONAL DE ESTUDIOS SUPERIORES UNIDAD MORELIA</v>
          </cell>
          <cell r="F780">
            <v>200</v>
          </cell>
          <cell r="G780">
            <v>4114.5872323377753</v>
          </cell>
          <cell r="H780">
            <v>8229.1744646755506</v>
          </cell>
          <cell r="I780" t="str">
            <v>UNINET</v>
          </cell>
        </row>
        <row r="781">
          <cell r="A781">
            <v>35665</v>
          </cell>
          <cell r="B781" t="str">
            <v>MICHOACAN DE OCAMPO</v>
          </cell>
          <cell r="C781" t="str">
            <v>MORELIA</v>
          </cell>
          <cell r="D781" t="str">
            <v>MORELIA</v>
          </cell>
          <cell r="E781" t="str">
            <v>UNIVERSIDAD TECNOLÓGICA DE MORELIA</v>
          </cell>
          <cell r="F781">
            <v>500</v>
          </cell>
          <cell r="G781">
            <v>15756.853621791575</v>
          </cell>
          <cell r="H781">
            <v>15500</v>
          </cell>
          <cell r="I781" t="str">
            <v>TOTALPLAY</v>
          </cell>
        </row>
        <row r="782">
          <cell r="A782">
            <v>35698</v>
          </cell>
          <cell r="B782" t="str">
            <v>MICHOACAN DE OCAMPO</v>
          </cell>
          <cell r="C782" t="str">
            <v>MORELIA</v>
          </cell>
          <cell r="D782" t="str">
            <v>MORELIA</v>
          </cell>
          <cell r="E782" t="str">
            <v>INSTITUTO TECNOLÓGICO DE MORELIA</v>
          </cell>
          <cell r="F782">
            <v>100</v>
          </cell>
          <cell r="G782">
            <v>1653.7969869513829</v>
          </cell>
          <cell r="H782">
            <v>4961.3909608541489</v>
          </cell>
          <cell r="I782" t="str">
            <v>UNINET</v>
          </cell>
        </row>
        <row r="783">
          <cell r="A783">
            <v>35699</v>
          </cell>
          <cell r="B783" t="str">
            <v>MICHOACAN DE OCAMPO</v>
          </cell>
          <cell r="C783" t="str">
            <v>MORELIA</v>
          </cell>
          <cell r="D783" t="str">
            <v>MORELIA</v>
          </cell>
          <cell r="E783" t="str">
            <v>INSTITUTO TECNOLÓGICO DEL VALLE DE MORELIA</v>
          </cell>
          <cell r="F783">
            <v>100</v>
          </cell>
          <cell r="G783">
            <v>1653.7969869513829</v>
          </cell>
          <cell r="H783">
            <v>4961.3909608541489</v>
          </cell>
          <cell r="I783" t="str">
            <v>UNINET</v>
          </cell>
        </row>
        <row r="784">
          <cell r="A784">
            <v>35816</v>
          </cell>
          <cell r="B784" t="str">
            <v>MICHOACAN DE OCAMPO</v>
          </cell>
          <cell r="C784" t="str">
            <v>MORELIA</v>
          </cell>
          <cell r="D784" t="str">
            <v>MORELIA</v>
          </cell>
          <cell r="E784" t="str">
            <v>ESCUELA NORMAL DE EDUCACIÓN FISICA SEDE MORELIA</v>
          </cell>
          <cell r="F784">
            <v>100</v>
          </cell>
          <cell r="G784">
            <v>2480.6954804270745</v>
          </cell>
          <cell r="H784">
            <v>4961.3909608541489</v>
          </cell>
          <cell r="I784" t="str">
            <v>UNINET</v>
          </cell>
        </row>
        <row r="785">
          <cell r="A785">
            <v>35817</v>
          </cell>
          <cell r="B785" t="str">
            <v>MICHOACAN DE OCAMPO</v>
          </cell>
          <cell r="C785" t="str">
            <v>MORELIA</v>
          </cell>
          <cell r="D785" t="str">
            <v>MORELIA</v>
          </cell>
          <cell r="E785" t="str">
            <v>ESCUELA NORMAL PARA EDUCADORAS DE MORELIA PROFESOR SERAFIN CONTRERAS MANZO</v>
          </cell>
          <cell r="F785">
            <v>100</v>
          </cell>
          <cell r="G785">
            <v>1653.7969869513829</v>
          </cell>
          <cell r="H785">
            <v>4961.3909608541489</v>
          </cell>
          <cell r="I785" t="str">
            <v>UNINET</v>
          </cell>
        </row>
        <row r="786">
          <cell r="A786">
            <v>35818</v>
          </cell>
          <cell r="B786" t="str">
            <v>MICHOACAN DE OCAMPO</v>
          </cell>
          <cell r="C786" t="str">
            <v>MORELIA</v>
          </cell>
          <cell r="D786" t="str">
            <v>MORELIA</v>
          </cell>
          <cell r="E786" t="str">
            <v>ESCUELA NORMAL SUPERIOR DE MICHOACÁN</v>
          </cell>
          <cell r="F786">
            <v>100</v>
          </cell>
          <cell r="G786">
            <v>1653.7969869513829</v>
          </cell>
          <cell r="H786">
            <v>4961.3909608541489</v>
          </cell>
          <cell r="I786" t="str">
            <v>UNINET</v>
          </cell>
        </row>
        <row r="787">
          <cell r="A787">
            <v>35819</v>
          </cell>
          <cell r="B787" t="str">
            <v>MICHOACAN DE OCAMPO</v>
          </cell>
          <cell r="C787" t="str">
            <v>MORELIA</v>
          </cell>
          <cell r="D787" t="str">
            <v>MORELIA</v>
          </cell>
          <cell r="E787" t="str">
            <v>ESCUELA NORMAL URBANA FEDERAL J. JESÚS ROMERO FLORES</v>
          </cell>
          <cell r="F787">
            <v>100</v>
          </cell>
          <cell r="G787">
            <v>1653.7969869513829</v>
          </cell>
          <cell r="H787">
            <v>4961.3909608541489</v>
          </cell>
          <cell r="I787" t="str">
            <v>UNINET</v>
          </cell>
        </row>
        <row r="788">
          <cell r="A788">
            <v>35866</v>
          </cell>
          <cell r="B788" t="str">
            <v>MICHOACAN DE OCAMPO</v>
          </cell>
          <cell r="C788" t="str">
            <v>MORELIA</v>
          </cell>
          <cell r="D788" t="str">
            <v>MORELIA</v>
          </cell>
          <cell r="E788" t="str">
            <v>UNIVERSIDAD MICHOACANA DE SAN NICOLÁS DE HIDALGO</v>
          </cell>
          <cell r="F788">
            <v>200</v>
          </cell>
          <cell r="G788">
            <v>2743.0581548918503</v>
          </cell>
          <cell r="H788">
            <v>8229.1744646755506</v>
          </cell>
          <cell r="I788" t="str">
            <v>UNINET</v>
          </cell>
        </row>
        <row r="789">
          <cell r="A789">
            <v>35867</v>
          </cell>
          <cell r="B789" t="str">
            <v>MICHOACAN DE OCAMPO</v>
          </cell>
          <cell r="C789" t="str">
            <v>MORELIA</v>
          </cell>
          <cell r="D789" t="str">
            <v>MORELIA</v>
          </cell>
          <cell r="E789" t="str">
            <v>FACULTAD DE PSICOLOGÍA</v>
          </cell>
          <cell r="F789">
            <v>200</v>
          </cell>
          <cell r="G789">
            <v>4114.5872323377753</v>
          </cell>
          <cell r="H789">
            <v>8229.1744646755506</v>
          </cell>
          <cell r="I789" t="str">
            <v>UNINET</v>
          </cell>
        </row>
        <row r="790">
          <cell r="A790">
            <v>35941</v>
          </cell>
          <cell r="B790" t="str">
            <v>MICHOACAN DE OCAMPO</v>
          </cell>
          <cell r="C790" t="str">
            <v>MORELIA</v>
          </cell>
          <cell r="D790" t="str">
            <v>MORELIA</v>
          </cell>
          <cell r="E790" t="str">
            <v>HOSPITAL GENERAL DOCTOR MIGUEL SILVA</v>
          </cell>
          <cell r="F790">
            <v>100</v>
          </cell>
          <cell r="G790">
            <v>1169.9143955091147</v>
          </cell>
          <cell r="H790">
            <v>4679.6575820364587</v>
          </cell>
          <cell r="I790" t="str">
            <v>UNINET</v>
          </cell>
        </row>
        <row r="791">
          <cell r="A791">
            <v>35994</v>
          </cell>
          <cell r="B791" t="str">
            <v>MICHOACAN DE OCAMPO</v>
          </cell>
          <cell r="C791" t="str">
            <v>MORELIA</v>
          </cell>
          <cell r="D791" t="str">
            <v>MORELIA</v>
          </cell>
          <cell r="E791" t="str">
            <v>CENTRO SCT MICHOACÁN</v>
          </cell>
          <cell r="F791">
            <v>100</v>
          </cell>
          <cell r="G791">
            <v>1559.8858606788197</v>
          </cell>
          <cell r="H791">
            <v>4679.6575820364587</v>
          </cell>
          <cell r="I791" t="str">
            <v>UNINET</v>
          </cell>
        </row>
        <row r="792">
          <cell r="A792">
            <v>36088</v>
          </cell>
          <cell r="B792" t="str">
            <v>MICHOACAN DE OCAMPO</v>
          </cell>
          <cell r="C792" t="str">
            <v>MORELIA</v>
          </cell>
          <cell r="D792" t="str">
            <v>MORELIA</v>
          </cell>
          <cell r="E792" t="str">
            <v>COLEGIO NACIONAL DE EDUCACIÓN PROFESIONAL TÉCNICA 83, MORELIA I</v>
          </cell>
          <cell r="F792">
            <v>100</v>
          </cell>
          <cell r="G792">
            <v>1653.7969869513829</v>
          </cell>
          <cell r="H792">
            <v>4961.3909608541489</v>
          </cell>
          <cell r="I792" t="str">
            <v>UNINET</v>
          </cell>
        </row>
        <row r="793">
          <cell r="A793">
            <v>36089</v>
          </cell>
          <cell r="B793" t="str">
            <v>MICHOACAN DE OCAMPO</v>
          </cell>
          <cell r="C793" t="str">
            <v>MORELIA</v>
          </cell>
          <cell r="D793" t="str">
            <v>MORELIA</v>
          </cell>
          <cell r="E793" t="str">
            <v>COLEGIO NACIONAL DE EDUCACIÓN PROFESIONAL TÉCNICA PLANTEL 239, MORELIA II</v>
          </cell>
          <cell r="F793">
            <v>100</v>
          </cell>
          <cell r="G793">
            <v>1653.7969869513829</v>
          </cell>
          <cell r="H793">
            <v>4961.3909608541489</v>
          </cell>
          <cell r="I793" t="str">
            <v>UNINET</v>
          </cell>
        </row>
        <row r="794">
          <cell r="A794">
            <v>36182</v>
          </cell>
          <cell r="B794" t="str">
            <v>MICHOACAN DE OCAMPO</v>
          </cell>
          <cell r="C794" t="str">
            <v>MORELIA</v>
          </cell>
          <cell r="D794" t="str">
            <v>MORELIA</v>
          </cell>
          <cell r="E794" t="str">
            <v>CENTRO DE BACHILLERATO TECNOLÓGICO INDUSTRIAL Y DE SERVICIOS NÚMERO 149</v>
          </cell>
          <cell r="F794">
            <v>100</v>
          </cell>
          <cell r="G794">
            <v>1653.7969869513829</v>
          </cell>
          <cell r="H794">
            <v>4961.3909608541489</v>
          </cell>
          <cell r="I794" t="str">
            <v>UNINET</v>
          </cell>
        </row>
        <row r="795">
          <cell r="A795">
            <v>36183</v>
          </cell>
          <cell r="B795" t="str">
            <v>MICHOACAN DE OCAMPO</v>
          </cell>
          <cell r="C795" t="str">
            <v>MORELIA</v>
          </cell>
          <cell r="D795" t="str">
            <v>MORELIA</v>
          </cell>
          <cell r="E795" t="str">
            <v>CENTRO DE ESTUDIOS TECNOLÓGICOS INDUSTRIAL Y DE SERVICIOS NÚMERO 120</v>
          </cell>
          <cell r="F795">
            <v>100</v>
          </cell>
          <cell r="G795">
            <v>2480.6954804270745</v>
          </cell>
          <cell r="H795">
            <v>4961.3909608541489</v>
          </cell>
          <cell r="I795" t="str">
            <v>UNINET</v>
          </cell>
        </row>
        <row r="796">
          <cell r="A796">
            <v>36214</v>
          </cell>
          <cell r="B796" t="str">
            <v>MICHOACAN DE OCAMPO</v>
          </cell>
          <cell r="C796" t="str">
            <v>MORELIA</v>
          </cell>
          <cell r="D796" t="str">
            <v>MORELIA</v>
          </cell>
          <cell r="E796" t="str">
            <v>CENTRO DE CAPACITACION PARA EL TRABAJO INDUSTRIAL 35</v>
          </cell>
          <cell r="F796">
            <v>100</v>
          </cell>
          <cell r="G796">
            <v>1653.7969869513829</v>
          </cell>
          <cell r="H796">
            <v>4961.3909608541489</v>
          </cell>
          <cell r="I796" t="str">
            <v>UNINET</v>
          </cell>
        </row>
        <row r="797">
          <cell r="A797">
            <v>36215</v>
          </cell>
          <cell r="B797" t="str">
            <v>MICHOACAN DE OCAMPO</v>
          </cell>
          <cell r="C797" t="str">
            <v>MORELIA</v>
          </cell>
          <cell r="D797" t="str">
            <v>MORELIA</v>
          </cell>
          <cell r="E797" t="str">
            <v>CENTRO DE CAPACITACION PARA EL TRABAJO INDUSTRIAL 78</v>
          </cell>
          <cell r="F797">
            <v>100</v>
          </cell>
          <cell r="G797">
            <v>1240.3477402135372</v>
          </cell>
          <cell r="H797">
            <v>4961.3909608541489</v>
          </cell>
          <cell r="I797" t="str">
            <v>UNINET</v>
          </cell>
        </row>
        <row r="798">
          <cell r="A798">
            <v>36440</v>
          </cell>
          <cell r="B798" t="str">
            <v>MICHOACAN DE OCAMPO</v>
          </cell>
          <cell r="C798" t="str">
            <v>MORELIA</v>
          </cell>
          <cell r="D798" t="str">
            <v>MORELIA</v>
          </cell>
          <cell r="E798" t="str">
            <v>UNIDAD MEDICA DE ATENCION AMBULATORIA MICHOCAN</v>
          </cell>
          <cell r="F798">
            <v>100</v>
          </cell>
          <cell r="G798">
            <v>1169.9143955091147</v>
          </cell>
          <cell r="H798">
            <v>4679.6575820364587</v>
          </cell>
          <cell r="I798" t="str">
            <v>UNINET</v>
          </cell>
        </row>
        <row r="799">
          <cell r="A799">
            <v>36505</v>
          </cell>
          <cell r="B799" t="str">
            <v>MICHOACAN DE OCAMPO</v>
          </cell>
          <cell r="C799" t="str">
            <v>MORELIA</v>
          </cell>
          <cell r="D799" t="str">
            <v>MORELIA</v>
          </cell>
          <cell r="E799" t="str">
            <v>DELEGACION MICHOACAN</v>
          </cell>
          <cell r="F799">
            <v>100</v>
          </cell>
          <cell r="G799">
            <v>1559.8858606788197</v>
          </cell>
          <cell r="H799">
            <v>4679.6575820364587</v>
          </cell>
          <cell r="I799" t="str">
            <v>UNINET</v>
          </cell>
        </row>
        <row r="800">
          <cell r="A800">
            <v>36506</v>
          </cell>
          <cell r="B800" t="str">
            <v>MICHOACAN DE OCAMPO</v>
          </cell>
          <cell r="C800" t="str">
            <v>MORELIA</v>
          </cell>
          <cell r="D800" t="str">
            <v>MORELIA</v>
          </cell>
          <cell r="E800" t="str">
            <v>SUBDELEGACION MORELIA</v>
          </cell>
          <cell r="F800">
            <v>100</v>
          </cell>
          <cell r="G800">
            <v>1169.9143955091147</v>
          </cell>
          <cell r="H800">
            <v>4679.6575820364587</v>
          </cell>
          <cell r="I800" t="str">
            <v>UNINET</v>
          </cell>
        </row>
        <row r="801">
          <cell r="A801">
            <v>76300</v>
          </cell>
          <cell r="B801" t="str">
            <v>MICHOACAN DE OCAMPO</v>
          </cell>
          <cell r="C801" t="str">
            <v>MORELIA</v>
          </cell>
          <cell r="D801" t="str">
            <v>MORELIA</v>
          </cell>
          <cell r="E801" t="str">
            <v>HOSPITAL INFANTIL DE MORELIA EVA SAMANO DE LÓPEZ MATEOS</v>
          </cell>
          <cell r="F801">
            <v>100</v>
          </cell>
          <cell r="G801">
            <v>1169.9143955091147</v>
          </cell>
          <cell r="H801">
            <v>4679.6575820364587</v>
          </cell>
          <cell r="I801" t="str">
            <v>UNINET</v>
          </cell>
        </row>
        <row r="802">
          <cell r="A802">
            <v>76301</v>
          </cell>
          <cell r="B802" t="str">
            <v>MICHOACAN DE OCAMPO</v>
          </cell>
          <cell r="C802" t="str">
            <v>MORELIA</v>
          </cell>
          <cell r="D802" t="str">
            <v>MORELIA</v>
          </cell>
          <cell r="E802" t="str">
            <v>HOSPITAL DE LA MUJER</v>
          </cell>
          <cell r="F802">
            <v>100</v>
          </cell>
          <cell r="G802">
            <v>1559.8858606788197</v>
          </cell>
          <cell r="H802">
            <v>4679.6575820364587</v>
          </cell>
          <cell r="I802" t="str">
            <v>UNINET</v>
          </cell>
        </row>
        <row r="803">
          <cell r="A803">
            <v>76303</v>
          </cell>
          <cell r="B803" t="str">
            <v>MICHOACAN DE OCAMPO</v>
          </cell>
          <cell r="C803" t="str">
            <v>MORELIA</v>
          </cell>
          <cell r="D803" t="str">
            <v>MORELIA</v>
          </cell>
          <cell r="E803" t="str">
            <v>CENTRO ESTATAL DE ATENCIÓN ONCOLÓGICA</v>
          </cell>
          <cell r="F803">
            <v>100</v>
          </cell>
          <cell r="G803">
            <v>1169.9143955091147</v>
          </cell>
          <cell r="H803">
            <v>4679.6575820364587</v>
          </cell>
          <cell r="I803" t="str">
            <v>UNINET</v>
          </cell>
        </row>
        <row r="804">
          <cell r="A804">
            <v>76304</v>
          </cell>
          <cell r="B804" t="str">
            <v>MICHOACAN DE OCAMPO</v>
          </cell>
          <cell r="C804" t="str">
            <v>MORELIA</v>
          </cell>
          <cell r="D804" t="str">
            <v>MORELIA</v>
          </cell>
          <cell r="E804" t="str">
            <v>LABORATORIO ESTATAL DE SALUD PÚBLICA</v>
          </cell>
          <cell r="F804">
            <v>100</v>
          </cell>
          <cell r="G804">
            <v>1559.8858606788197</v>
          </cell>
          <cell r="H804">
            <v>4679.6575820364587</v>
          </cell>
          <cell r="I804" t="str">
            <v>UNINET</v>
          </cell>
        </row>
        <row r="805">
          <cell r="A805">
            <v>71099</v>
          </cell>
          <cell r="B805" t="str">
            <v>MICHOACÁN DE OCAMPO</v>
          </cell>
          <cell r="C805" t="str">
            <v>MORELIA</v>
          </cell>
          <cell r="D805" t="str">
            <v>MORELIA</v>
          </cell>
          <cell r="E805" t="str">
            <v>CENTROS DE INCLUSION DIGITAL MICHOACÁN</v>
          </cell>
          <cell r="F805">
            <v>100</v>
          </cell>
          <cell r="G805">
            <v>1559.8858606788197</v>
          </cell>
          <cell r="H805">
            <v>4679.6575820364587</v>
          </cell>
          <cell r="I805" t="str">
            <v>UNINET</v>
          </cell>
        </row>
        <row r="806">
          <cell r="A806">
            <v>35641</v>
          </cell>
          <cell r="B806" t="str">
            <v>MORELOS</v>
          </cell>
          <cell r="C806" t="str">
            <v>CUERNAVACA</v>
          </cell>
          <cell r="D806" t="str">
            <v>CUERNAVACA</v>
          </cell>
          <cell r="E806" t="str">
            <v>UNAM CAMPUS MORELOS</v>
          </cell>
          <cell r="F806">
            <v>200</v>
          </cell>
          <cell r="G806">
            <v>4114.5872323377753</v>
          </cell>
          <cell r="H806">
            <v>8229.1744646755506</v>
          </cell>
          <cell r="I806" t="str">
            <v>UNINET</v>
          </cell>
        </row>
        <row r="807">
          <cell r="A807">
            <v>35855</v>
          </cell>
          <cell r="B807" t="str">
            <v>MORELOS</v>
          </cell>
          <cell r="C807" t="str">
            <v>CUERNAVACA</v>
          </cell>
          <cell r="D807" t="str">
            <v>CUERNAVACA</v>
          </cell>
          <cell r="E807" t="str">
            <v>FACULTAD DE COMUNICACIÓN HUMANA DE LA UNIVERSIDAD AUTÓNOMA DEL ESTADO DE MORELOS</v>
          </cell>
          <cell r="F807">
            <v>500</v>
          </cell>
          <cell r="G807">
            <v>10504.569081194384</v>
          </cell>
          <cell r="H807">
            <v>9990</v>
          </cell>
          <cell r="I807" t="str">
            <v>TOTALPLAY</v>
          </cell>
        </row>
        <row r="808">
          <cell r="A808">
            <v>35882</v>
          </cell>
          <cell r="B808" t="str">
            <v>MORELOS</v>
          </cell>
          <cell r="C808" t="str">
            <v>CUERNAVACA</v>
          </cell>
          <cell r="D808" t="str">
            <v>CUERNAVACA</v>
          </cell>
          <cell r="E808" t="str">
            <v>INSTIITUTO NACIONAL DE SALUD PÚBLICA</v>
          </cell>
          <cell r="F808">
            <v>200</v>
          </cell>
          <cell r="G808">
            <v>2743.0581548918503</v>
          </cell>
          <cell r="H808">
            <v>8229.1744646755506</v>
          </cell>
          <cell r="I808" t="str">
            <v>UNINET</v>
          </cell>
        </row>
        <row r="809">
          <cell r="A809">
            <v>35894</v>
          </cell>
          <cell r="B809" t="str">
            <v>MORELOS</v>
          </cell>
          <cell r="C809" t="str">
            <v>CUERNAVACA</v>
          </cell>
          <cell r="D809" t="str">
            <v>CUERNAVACA</v>
          </cell>
          <cell r="E809" t="str">
            <v>HOSPITAL GENERAL DE CUERNAVACA DOCTOR JOSÉ G. PARRÉS</v>
          </cell>
          <cell r="F809">
            <v>200</v>
          </cell>
          <cell r="G809">
            <v>2059.8260009420565</v>
          </cell>
          <cell r="H809">
            <v>8239.3040037682258</v>
          </cell>
          <cell r="I809" t="str">
            <v>UNINET</v>
          </cell>
        </row>
        <row r="810">
          <cell r="A810">
            <v>35995</v>
          </cell>
          <cell r="B810" t="str">
            <v>MORELOS</v>
          </cell>
          <cell r="C810" t="str">
            <v>CUERNAVACA</v>
          </cell>
          <cell r="D810" t="str">
            <v>CUERNAVACA</v>
          </cell>
          <cell r="E810" t="str">
            <v>CENTRO SCT MORELOS</v>
          </cell>
          <cell r="F810">
            <v>100</v>
          </cell>
          <cell r="G810">
            <v>1169.9143955091147</v>
          </cell>
          <cell r="H810">
            <v>4679.6575820364587</v>
          </cell>
          <cell r="I810" t="str">
            <v>UNINET</v>
          </cell>
        </row>
        <row r="811">
          <cell r="A811">
            <v>36343</v>
          </cell>
          <cell r="B811" t="str">
            <v>MORELOS</v>
          </cell>
          <cell r="C811" t="str">
            <v>CUERNAVACA</v>
          </cell>
          <cell r="D811" t="str">
            <v>CUERNAVACA</v>
          </cell>
          <cell r="E811" t="str">
            <v>INSTITUTO DE INVESTIGACIONES ELÉCTRICAS</v>
          </cell>
          <cell r="F811">
            <v>200</v>
          </cell>
          <cell r="G811">
            <v>4119.6520018841129</v>
          </cell>
          <cell r="H811">
            <v>5500</v>
          </cell>
          <cell r="I811" t="str">
            <v>TOTALPLAY</v>
          </cell>
        </row>
        <row r="812">
          <cell r="A812">
            <v>36488</v>
          </cell>
          <cell r="B812" t="str">
            <v>MORELOS</v>
          </cell>
          <cell r="C812" t="str">
            <v>CUERNAVACA</v>
          </cell>
          <cell r="D812" t="str">
            <v>CUERNAVACA</v>
          </cell>
          <cell r="E812" t="str">
            <v>HOSPITAL GENERAL REGIONAL CON UNIDAD DE MEDICINA FAMILIAR 1 CUERNAVACA</v>
          </cell>
          <cell r="F812">
            <v>100</v>
          </cell>
          <cell r="G812">
            <v>1169.9143955091147</v>
          </cell>
          <cell r="H812">
            <v>4679.6575820364587</v>
          </cell>
          <cell r="I812" t="str">
            <v>UNINET</v>
          </cell>
        </row>
        <row r="813">
          <cell r="A813">
            <v>36571</v>
          </cell>
          <cell r="B813" t="str">
            <v>MORELOS</v>
          </cell>
          <cell r="C813" t="str">
            <v>CUERNAVACA</v>
          </cell>
          <cell r="D813" t="str">
            <v>CUERNAVACA</v>
          </cell>
          <cell r="E813" t="str">
            <v>CAMINOS Y PUENTES FEDERALES DE INGRESOS Y SERVICIOS CONEXOS</v>
          </cell>
          <cell r="F813">
            <v>200</v>
          </cell>
          <cell r="G813">
            <v>2746.4346679227419</v>
          </cell>
          <cell r="H813">
            <v>8239.3040037682258</v>
          </cell>
          <cell r="I813" t="str">
            <v>UNINET</v>
          </cell>
        </row>
        <row r="814">
          <cell r="A814">
            <v>36651</v>
          </cell>
          <cell r="B814" t="str">
            <v>MORELOS</v>
          </cell>
          <cell r="C814" t="str">
            <v>CUERNAVACA</v>
          </cell>
          <cell r="D814" t="str">
            <v>CUERNAVACA</v>
          </cell>
          <cell r="E814" t="str">
            <v>COORDINACIÓN DE FORMACIÓN MULTIMODAL</v>
          </cell>
          <cell r="F814">
            <v>1000</v>
          </cell>
          <cell r="G814">
            <v>15596.191885230553</v>
          </cell>
          <cell r="H814">
            <v>15500</v>
          </cell>
          <cell r="I814" t="str">
            <v>TOTALPLAY</v>
          </cell>
        </row>
        <row r="815">
          <cell r="A815">
            <v>36652</v>
          </cell>
          <cell r="B815" t="str">
            <v>MORELOS</v>
          </cell>
          <cell r="C815" t="str">
            <v>CUERNAVACA</v>
          </cell>
          <cell r="D815" t="str">
            <v>CUERNAVACA</v>
          </cell>
          <cell r="E815" t="str">
            <v>CENTRO DE INVESTIGACIÓN Y DOCENCIA EN HUMANIDADES DEL ESTADO DE MORELOS</v>
          </cell>
          <cell r="F815">
            <v>100</v>
          </cell>
          <cell r="G815">
            <v>1240.3477402135372</v>
          </cell>
          <cell r="H815">
            <v>4961.3909608541489</v>
          </cell>
          <cell r="I815" t="str">
            <v>UNINET</v>
          </cell>
        </row>
        <row r="816">
          <cell r="A816">
            <v>36683</v>
          </cell>
          <cell r="B816" t="str">
            <v>MORELOS</v>
          </cell>
          <cell r="C816" t="str">
            <v>CUERNAVACA</v>
          </cell>
          <cell r="D816" t="str">
            <v>CUERNAVACA</v>
          </cell>
          <cell r="E816" t="str">
            <v>UNIVERSIDAD PEDAGÓGICA NACIONAL UNIDAD MORELOS</v>
          </cell>
          <cell r="F816">
            <v>100</v>
          </cell>
          <cell r="G816">
            <v>2480.6954804270745</v>
          </cell>
          <cell r="H816">
            <v>4961.3909608541489</v>
          </cell>
          <cell r="I816" t="str">
            <v>UNINET</v>
          </cell>
        </row>
        <row r="817">
          <cell r="A817">
            <v>37170</v>
          </cell>
          <cell r="B817" t="str">
            <v>MORELOS</v>
          </cell>
          <cell r="C817" t="str">
            <v>CUERNAVACA</v>
          </cell>
          <cell r="D817" t="str">
            <v>CUERNAVACA</v>
          </cell>
          <cell r="E817" t="str">
            <v>PARQUE CIENTÍFICO Y TECNOLÓGICO MORELOS</v>
          </cell>
          <cell r="F817">
            <v>100</v>
          </cell>
          <cell r="G817">
            <v>1559.8858606788197</v>
          </cell>
          <cell r="H817">
            <v>4679.6575820364587</v>
          </cell>
          <cell r="I817" t="str">
            <v>UNINET</v>
          </cell>
        </row>
        <row r="818">
          <cell r="A818">
            <v>71100</v>
          </cell>
          <cell r="B818" t="str">
            <v>MORELOS</v>
          </cell>
          <cell r="C818" t="str">
            <v>CUERNAVACA</v>
          </cell>
          <cell r="D818" t="str">
            <v>CUERNAVACA</v>
          </cell>
          <cell r="E818" t="str">
            <v>CENTROS DE INCLUSION DIGITAL MORELOS</v>
          </cell>
          <cell r="F818">
            <v>100</v>
          </cell>
          <cell r="G818">
            <v>1169.9143955091147</v>
          </cell>
          <cell r="H818">
            <v>4679.6575820364587</v>
          </cell>
          <cell r="I818" t="str">
            <v>UNINET</v>
          </cell>
        </row>
        <row r="819">
          <cell r="A819">
            <v>76306</v>
          </cell>
          <cell r="B819" t="str">
            <v>MORELOS</v>
          </cell>
          <cell r="C819" t="str">
            <v>CUERNAVACA</v>
          </cell>
          <cell r="D819" t="str">
            <v>CUERNAVACA</v>
          </cell>
          <cell r="E819" t="str">
            <v>DIRECCIÓN GENERAL DE SERVICIOS DE SALUD DE MORELOS</v>
          </cell>
          <cell r="F819">
            <v>500</v>
          </cell>
          <cell r="G819">
            <v>6636.4077202175031</v>
          </cell>
          <cell r="H819">
            <v>15500</v>
          </cell>
          <cell r="I819" t="str">
            <v>TOTALPLAY</v>
          </cell>
        </row>
        <row r="820">
          <cell r="A820">
            <v>35906</v>
          </cell>
          <cell r="B820" t="str">
            <v>MORELOS</v>
          </cell>
          <cell r="C820" t="str">
            <v>EMILIANO ZAPATA</v>
          </cell>
          <cell r="D820" t="str">
            <v>EMILIANO ZAPATA</v>
          </cell>
          <cell r="E820" t="str">
            <v>HOSPITAL DE ALTA ESPECIALIDAD CENTENARIO DE LA REVOLUCION MEXICANA</v>
          </cell>
          <cell r="F820">
            <v>100</v>
          </cell>
          <cell r="G820">
            <v>1559.8858606788197</v>
          </cell>
          <cell r="H820">
            <v>4679.6575820364587</v>
          </cell>
          <cell r="I820" t="str">
            <v>UNINET</v>
          </cell>
        </row>
        <row r="821">
          <cell r="A821">
            <v>35666</v>
          </cell>
          <cell r="B821" t="str">
            <v>MORELOS</v>
          </cell>
          <cell r="C821" t="str">
            <v>EMILIANO ZAPATA</v>
          </cell>
          <cell r="D821" t="str">
            <v>PALO ESCRITO (COLONIA BENITO JUAREZ)</v>
          </cell>
          <cell r="E821" t="str">
            <v>UNIVERSIDAD TECNOLÓGICA EMILIANO ZAPATA DEL ESTADO DE MORELOS</v>
          </cell>
          <cell r="F821">
            <v>100</v>
          </cell>
          <cell r="G821">
            <v>1653.7969869513829</v>
          </cell>
          <cell r="H821">
            <v>4961.3909608541489</v>
          </cell>
          <cell r="I821" t="str">
            <v>UNINET</v>
          </cell>
        </row>
        <row r="822">
          <cell r="A822">
            <v>76305</v>
          </cell>
          <cell r="B822" t="str">
            <v>MORELOS</v>
          </cell>
          <cell r="C822" t="str">
            <v>EMILIANO ZAPATA</v>
          </cell>
          <cell r="D822" t="str">
            <v>PALO ESCRITO (COLONIA BENITO JUAREZ)</v>
          </cell>
          <cell r="E822" t="str">
            <v>HOSPITAL DEL NIÑO MORELENSE</v>
          </cell>
          <cell r="F822">
            <v>100</v>
          </cell>
          <cell r="G822">
            <v>1169.9143955091147</v>
          </cell>
          <cell r="H822">
            <v>4679.6575820364587</v>
          </cell>
          <cell r="I822" t="str">
            <v>UNINET</v>
          </cell>
        </row>
        <row r="823">
          <cell r="A823">
            <v>36157</v>
          </cell>
          <cell r="B823" t="str">
            <v>MORELOS</v>
          </cell>
          <cell r="C823" t="str">
            <v>JIUTEPEC</v>
          </cell>
          <cell r="D823" t="str">
            <v>PROGRESO</v>
          </cell>
          <cell r="E823" t="str">
            <v>INSTITUTO MEXICANO DE TECNOLOGÍA DEL AGUA</v>
          </cell>
          <cell r="F823">
            <v>1000</v>
          </cell>
          <cell r="G823">
            <v>16051.645245059173</v>
          </cell>
          <cell r="H823">
            <v>24000</v>
          </cell>
          <cell r="I823" t="str">
            <v>TOTALPLAY</v>
          </cell>
        </row>
        <row r="824">
          <cell r="A824">
            <v>35642</v>
          </cell>
          <cell r="B824" t="str">
            <v>MORELOS</v>
          </cell>
          <cell r="C824" t="str">
            <v>TEMIXCO</v>
          </cell>
          <cell r="D824" t="str">
            <v>TEMIXCO</v>
          </cell>
          <cell r="E824" t="str">
            <v>CENTRO DE INVESTIGACIÓN EN ENERGÍA</v>
          </cell>
          <cell r="F824">
            <v>200</v>
          </cell>
          <cell r="G824">
            <v>4114.5872323377753</v>
          </cell>
          <cell r="H824">
            <v>8229.1744646755506</v>
          </cell>
          <cell r="I824" t="str">
            <v>UNINET</v>
          </cell>
        </row>
        <row r="825">
          <cell r="A825">
            <v>36090</v>
          </cell>
          <cell r="B825" t="str">
            <v>MORELOS</v>
          </cell>
          <cell r="C825" t="str">
            <v>TEMIXCO</v>
          </cell>
          <cell r="D825" t="str">
            <v>TEMIXCO</v>
          </cell>
          <cell r="E825" t="str">
            <v>COLEGIO NACIONAL DE EDUCACIÓN PROFESIONAL TÉCNICA 36 TEMIXCO</v>
          </cell>
          <cell r="F825">
            <v>100</v>
          </cell>
          <cell r="G825">
            <v>2480.6954804270745</v>
          </cell>
          <cell r="H825">
            <v>4961.3909608541489</v>
          </cell>
          <cell r="I825" t="str">
            <v>UNINET</v>
          </cell>
        </row>
        <row r="826">
          <cell r="A826">
            <v>37146</v>
          </cell>
          <cell r="B826" t="str">
            <v>MORELOS</v>
          </cell>
          <cell r="C826" t="str">
            <v>TETECALA</v>
          </cell>
          <cell r="D826" t="str">
            <v>TETECALA</v>
          </cell>
          <cell r="E826" t="str">
            <v>HOSPITAL GENERAL DOCTOR RODOLFO BECERRIL DE LA PAZ</v>
          </cell>
          <cell r="F826">
            <v>100</v>
          </cell>
          <cell r="G826">
            <v>2339.8287910182294</v>
          </cell>
          <cell r="H826">
            <v>4679.6575820364587</v>
          </cell>
          <cell r="I826" t="str">
            <v>UNINET</v>
          </cell>
        </row>
        <row r="827">
          <cell r="A827">
            <v>35700</v>
          </cell>
          <cell r="B827" t="str">
            <v>NAYARIT</v>
          </cell>
          <cell r="C827" t="str">
            <v>TEPIC</v>
          </cell>
          <cell r="D827" t="str">
            <v>TEPIC</v>
          </cell>
          <cell r="E827" t="str">
            <v>INSTITUTO TECNOLÓGICO DE TEPIC</v>
          </cell>
          <cell r="F827">
            <v>100</v>
          </cell>
          <cell r="G827">
            <v>1240.3477402135372</v>
          </cell>
          <cell r="H827">
            <v>4961.3909608541489</v>
          </cell>
          <cell r="I827" t="str">
            <v>UNINET</v>
          </cell>
        </row>
        <row r="828">
          <cell r="A828">
            <v>35771</v>
          </cell>
          <cell r="B828" t="str">
            <v>NAYARIT</v>
          </cell>
          <cell r="C828" t="str">
            <v>TEPIC</v>
          </cell>
          <cell r="D828" t="str">
            <v>TEPIC</v>
          </cell>
          <cell r="E828" t="str">
            <v>INSTITUTO ESTATAL DE EDUCACIÓN NORMAL DE NAYARIT PROFESOR Y LICENCIADO FRANCISCO BENÍTEZ SILVA</v>
          </cell>
          <cell r="F828">
            <v>100</v>
          </cell>
          <cell r="G828">
            <v>1240.3477402135372</v>
          </cell>
          <cell r="H828">
            <v>4961.3909608541489</v>
          </cell>
          <cell r="I828" t="str">
            <v>UNINET</v>
          </cell>
        </row>
        <row r="829">
          <cell r="A829">
            <v>35772</v>
          </cell>
          <cell r="B829" t="str">
            <v>NAYARIT</v>
          </cell>
          <cell r="C829" t="str">
            <v>TEPIC</v>
          </cell>
          <cell r="D829" t="str">
            <v>TEPIC</v>
          </cell>
          <cell r="E829" t="str">
            <v>ESCUELA NORMAL SUPERIOR DE NAYARIT</v>
          </cell>
          <cell r="F829">
            <v>100</v>
          </cell>
          <cell r="G829">
            <v>1240.3477402135372</v>
          </cell>
          <cell r="H829">
            <v>4961.3909608541489</v>
          </cell>
          <cell r="I829" t="str">
            <v>UNINET</v>
          </cell>
        </row>
        <row r="830">
          <cell r="A830">
            <v>35895</v>
          </cell>
          <cell r="B830" t="str">
            <v>NAYARIT</v>
          </cell>
          <cell r="C830" t="str">
            <v>TEPIC</v>
          </cell>
          <cell r="D830" t="str">
            <v>TEPIC</v>
          </cell>
          <cell r="E830" t="str">
            <v>CENTRO ESTATAL DE CANCEROLOGIA</v>
          </cell>
          <cell r="F830">
            <v>100</v>
          </cell>
          <cell r="G830">
            <v>1169.9143955091147</v>
          </cell>
          <cell r="H830">
            <v>4679.6575820364587</v>
          </cell>
          <cell r="I830" t="str">
            <v>UNINET</v>
          </cell>
        </row>
        <row r="831">
          <cell r="A831">
            <v>35969</v>
          </cell>
          <cell r="B831" t="str">
            <v>NAYARIT</v>
          </cell>
          <cell r="C831" t="str">
            <v>TEPIC</v>
          </cell>
          <cell r="D831" t="str">
            <v>TEPIC</v>
          </cell>
          <cell r="E831" t="str">
            <v>HOSPITAL GENERAL DOCTOR AQUILES CALLES TEPIC</v>
          </cell>
          <cell r="F831">
            <v>100</v>
          </cell>
          <cell r="G831">
            <v>1169.9143955091147</v>
          </cell>
          <cell r="H831">
            <v>4679.6575820364587</v>
          </cell>
          <cell r="I831" t="str">
            <v>UNINET</v>
          </cell>
        </row>
        <row r="832">
          <cell r="A832">
            <v>35984</v>
          </cell>
          <cell r="B832" t="str">
            <v>NAYARIT</v>
          </cell>
          <cell r="C832" t="str">
            <v>TEPIC</v>
          </cell>
          <cell r="D832" t="str">
            <v>TEPIC</v>
          </cell>
          <cell r="E832" t="str">
            <v>TEPIC</v>
          </cell>
          <cell r="F832">
            <v>100</v>
          </cell>
          <cell r="G832">
            <v>2339.8287910182294</v>
          </cell>
          <cell r="H832">
            <v>4679.6575820364587</v>
          </cell>
          <cell r="I832" t="str">
            <v>UNINET</v>
          </cell>
        </row>
        <row r="833">
          <cell r="A833">
            <v>36045</v>
          </cell>
          <cell r="B833" t="str">
            <v>NAYARIT</v>
          </cell>
          <cell r="C833" t="str">
            <v>TEPIC</v>
          </cell>
          <cell r="D833" t="str">
            <v>TEPIC</v>
          </cell>
          <cell r="E833" t="str">
            <v>CENTRO SCT NAYARIT</v>
          </cell>
          <cell r="F833">
            <v>100</v>
          </cell>
          <cell r="G833">
            <v>1559.8858606788197</v>
          </cell>
          <cell r="H833">
            <v>4679.6575820364587</v>
          </cell>
          <cell r="I833" t="str">
            <v>UNINET</v>
          </cell>
        </row>
        <row r="834">
          <cell r="A834">
            <v>36091</v>
          </cell>
          <cell r="B834" t="str">
            <v>NAYARIT</v>
          </cell>
          <cell r="C834" t="str">
            <v>TEPIC</v>
          </cell>
          <cell r="D834" t="str">
            <v>TEPIC</v>
          </cell>
          <cell r="E834" t="str">
            <v>COLEGIO NACIONAL DE EDUCACION PROFESIONAL TECNICA 169, TEPIC</v>
          </cell>
          <cell r="F834">
            <v>100</v>
          </cell>
          <cell r="G834">
            <v>1653.7969869513829</v>
          </cell>
          <cell r="H834">
            <v>4961.3909608541489</v>
          </cell>
          <cell r="I834" t="str">
            <v>UNINET</v>
          </cell>
        </row>
        <row r="835">
          <cell r="A835">
            <v>36092</v>
          </cell>
          <cell r="B835" t="str">
            <v>NAYARIT</v>
          </cell>
          <cell r="C835" t="str">
            <v>TEPIC</v>
          </cell>
          <cell r="D835" t="str">
            <v>TEPIC</v>
          </cell>
          <cell r="E835" t="str">
            <v>COLEGIO NACIONAL DE EDUCACION PROFESIONAL TECNICA 310, TEPIC II</v>
          </cell>
          <cell r="F835">
            <v>100</v>
          </cell>
          <cell r="G835">
            <v>1653.7969869513829</v>
          </cell>
          <cell r="H835">
            <v>4961.3909608541489</v>
          </cell>
          <cell r="I835" t="str">
            <v>UNINET</v>
          </cell>
        </row>
        <row r="836">
          <cell r="A836">
            <v>36184</v>
          </cell>
          <cell r="B836" t="str">
            <v>NAYARIT</v>
          </cell>
          <cell r="C836" t="str">
            <v>TEPIC</v>
          </cell>
          <cell r="D836" t="str">
            <v>TEPIC</v>
          </cell>
          <cell r="E836" t="str">
            <v>CENTRO DE ESTUDIOS TECNOLOGICOS INDUSTRIAL Y DE SERVICIOS NUM. 100</v>
          </cell>
          <cell r="F836">
            <v>100</v>
          </cell>
          <cell r="G836">
            <v>1240.3477402135372</v>
          </cell>
          <cell r="H836">
            <v>4961.3909608541489</v>
          </cell>
          <cell r="I836" t="str">
            <v>UNINET</v>
          </cell>
        </row>
        <row r="837">
          <cell r="A837">
            <v>36216</v>
          </cell>
          <cell r="B837" t="str">
            <v>NAYARIT</v>
          </cell>
          <cell r="C837" t="str">
            <v>TEPIC</v>
          </cell>
          <cell r="D837" t="str">
            <v>TEPIC</v>
          </cell>
          <cell r="E837" t="str">
            <v>CENTRO DE CAPACITACIÓN PARA EL TRABAJO INDUSTRIAL NÚMERO 48</v>
          </cell>
          <cell r="F837">
            <v>100</v>
          </cell>
          <cell r="G837">
            <v>1240.3477402135372</v>
          </cell>
          <cell r="H837">
            <v>4961.3909608541489</v>
          </cell>
          <cell r="I837" t="str">
            <v>UNINET</v>
          </cell>
        </row>
        <row r="838">
          <cell r="A838">
            <v>36449</v>
          </cell>
          <cell r="B838" t="str">
            <v>NAYARIT</v>
          </cell>
          <cell r="C838" t="str">
            <v>TEPIC</v>
          </cell>
          <cell r="D838" t="str">
            <v>TEPIC</v>
          </cell>
          <cell r="E838" t="str">
            <v>HOSPITAL GENERAL DE ZONA 1 TEPIC</v>
          </cell>
          <cell r="F838">
            <v>100</v>
          </cell>
          <cell r="G838">
            <v>1559.8858606788197</v>
          </cell>
          <cell r="H838">
            <v>4679.6575820364587</v>
          </cell>
          <cell r="I838" t="str">
            <v>UNINET</v>
          </cell>
        </row>
        <row r="839">
          <cell r="A839">
            <v>36450</v>
          </cell>
          <cell r="B839" t="str">
            <v>NAYARIT</v>
          </cell>
          <cell r="C839" t="str">
            <v>TEPIC</v>
          </cell>
          <cell r="D839" t="str">
            <v>TEPIC</v>
          </cell>
          <cell r="E839" t="str">
            <v>UNIDAD MÉDICA DE ATENCIÓN AMBULATORIA 28 NAYARIT</v>
          </cell>
          <cell r="F839">
            <v>100</v>
          </cell>
          <cell r="G839">
            <v>1559.8858606788197</v>
          </cell>
          <cell r="H839">
            <v>4679.6575820364587</v>
          </cell>
          <cell r="I839" t="str">
            <v>UNINET</v>
          </cell>
        </row>
        <row r="840">
          <cell r="A840">
            <v>36514</v>
          </cell>
          <cell r="B840" t="str">
            <v>NAYARIT</v>
          </cell>
          <cell r="C840" t="str">
            <v>TEPIC</v>
          </cell>
          <cell r="D840" t="str">
            <v>TEPIC</v>
          </cell>
          <cell r="E840" t="str">
            <v>DELEGACIÓN IMSS NAYARIT</v>
          </cell>
          <cell r="F840">
            <v>100</v>
          </cell>
          <cell r="G840">
            <v>1169.9143955091147</v>
          </cell>
          <cell r="H840">
            <v>4679.6575820364587</v>
          </cell>
          <cell r="I840" t="str">
            <v>UNINET</v>
          </cell>
        </row>
        <row r="841">
          <cell r="A841">
            <v>71101</v>
          </cell>
          <cell r="B841" t="str">
            <v>NAYARIT</v>
          </cell>
          <cell r="C841" t="str">
            <v>TEPIC</v>
          </cell>
          <cell r="D841" t="str">
            <v>TEPIC</v>
          </cell>
          <cell r="E841" t="str">
            <v>CENTROS DE INCLUSION DIGITAL NAYARIT</v>
          </cell>
          <cell r="F841">
            <v>100</v>
          </cell>
          <cell r="G841">
            <v>1169.9143955091147</v>
          </cell>
          <cell r="H841">
            <v>4679.6575820364587</v>
          </cell>
          <cell r="I841" t="str">
            <v>UNINET</v>
          </cell>
        </row>
        <row r="842">
          <cell r="A842">
            <v>76308</v>
          </cell>
          <cell r="B842" t="str">
            <v>NAYARIT</v>
          </cell>
          <cell r="C842" t="str">
            <v>TEPIC</v>
          </cell>
          <cell r="D842" t="str">
            <v>TEPIC</v>
          </cell>
          <cell r="E842" t="str">
            <v>HOSPITAL CIVIL DOCTOR ANTONIO GONZALEZ GUEVARA</v>
          </cell>
          <cell r="F842">
            <v>100</v>
          </cell>
          <cell r="G842">
            <v>1169.9143955091147</v>
          </cell>
          <cell r="H842">
            <v>4679.6575820364587</v>
          </cell>
          <cell r="I842" t="str">
            <v>UNINET</v>
          </cell>
        </row>
        <row r="843">
          <cell r="A843">
            <v>76309</v>
          </cell>
          <cell r="B843" t="str">
            <v>NAYARIT</v>
          </cell>
          <cell r="C843" t="str">
            <v>TEPIC</v>
          </cell>
          <cell r="D843" t="str">
            <v>TEPIC</v>
          </cell>
          <cell r="E843" t="str">
            <v>CENTRO DE SALUD CON SERVICIOS AMPLIADOS TEPIC (JUAN ESCUTIA)</v>
          </cell>
          <cell r="F843">
            <v>100</v>
          </cell>
          <cell r="G843">
            <v>1559.8858606788197</v>
          </cell>
          <cell r="H843">
            <v>4679.6575820364587</v>
          </cell>
          <cell r="I843" t="str">
            <v>UNINET</v>
          </cell>
        </row>
        <row r="844">
          <cell r="A844" t="str">
            <v>NUEVO CUDI12</v>
          </cell>
          <cell r="B844" t="str">
            <v>NAYARIT</v>
          </cell>
          <cell r="C844" t="str">
            <v>TEPIC</v>
          </cell>
          <cell r="D844" t="str">
            <v>TEPIC</v>
          </cell>
          <cell r="E844" t="str">
            <v>CENTRO DE INVESTIGACIÓN BIOLÓGICAS DEL NOROESTE S.C.</v>
          </cell>
          <cell r="F844">
            <v>100</v>
          </cell>
          <cell r="G844">
            <v>1653.7969869513829</v>
          </cell>
          <cell r="H844">
            <v>4961.3909608541489</v>
          </cell>
          <cell r="I844" t="str">
            <v>UNINET</v>
          </cell>
        </row>
        <row r="845">
          <cell r="A845" t="str">
            <v>NUEVO CUDI15</v>
          </cell>
          <cell r="B845" t="str">
            <v>NAYARIT</v>
          </cell>
          <cell r="C845" t="str">
            <v>TEPIC</v>
          </cell>
          <cell r="D845" t="str">
            <v>TEPIC</v>
          </cell>
          <cell r="E845" t="str">
            <v>Centro Nayarita de Innovación y Transferencia de Tecnología (CENITT)</v>
          </cell>
          <cell r="F845">
            <v>200</v>
          </cell>
          <cell r="G845">
            <v>2743.0581548918503</v>
          </cell>
          <cell r="H845">
            <v>8229.1744646755506</v>
          </cell>
          <cell r="I845" t="str">
            <v>UNINET</v>
          </cell>
        </row>
        <row r="846">
          <cell r="A846">
            <v>76307</v>
          </cell>
          <cell r="B846" t="str">
            <v>NAYARIT</v>
          </cell>
          <cell r="C846" t="str">
            <v>XALISCO</v>
          </cell>
          <cell r="D846" t="str">
            <v>XALISCO</v>
          </cell>
          <cell r="E846" t="str">
            <v>PLANTEL XALISCO</v>
          </cell>
          <cell r="F846">
            <v>100</v>
          </cell>
          <cell r="G846">
            <v>2480.6954804270745</v>
          </cell>
          <cell r="H846">
            <v>4961.3909608541489</v>
          </cell>
          <cell r="I846" t="str">
            <v>UNINET</v>
          </cell>
        </row>
        <row r="847">
          <cell r="A847">
            <v>35650</v>
          </cell>
          <cell r="B847" t="str">
            <v>NUEVO LEON</v>
          </cell>
          <cell r="C847" t="str">
            <v>APODACA</v>
          </cell>
          <cell r="D847" t="str">
            <v>CIUDAD APODACA</v>
          </cell>
          <cell r="E847" t="str">
            <v>CENTRO DE INVESTIGACIÓN Y DE ESTUDIOS AVANZADOS - UNIDAD MONTERREY</v>
          </cell>
          <cell r="F847">
            <v>200</v>
          </cell>
          <cell r="G847">
            <v>2695.4582359694136</v>
          </cell>
          <cell r="H847">
            <v>8086.3747079082414</v>
          </cell>
          <cell r="I847" t="str">
            <v>UNINET</v>
          </cell>
        </row>
        <row r="848">
          <cell r="A848">
            <v>36378</v>
          </cell>
          <cell r="B848" t="str">
            <v>NUEVO LEON</v>
          </cell>
          <cell r="C848" t="str">
            <v>APODACA</v>
          </cell>
          <cell r="D848" t="str">
            <v>CIUDAD APODACA</v>
          </cell>
          <cell r="E848" t="str">
            <v>CENTRO DE INVESTIGACIÓN EN MATERIALES AVANZADOS S.C.</v>
          </cell>
          <cell r="F848">
            <v>2000</v>
          </cell>
          <cell r="G848">
            <v>25891.65356329003</v>
          </cell>
          <cell r="H848">
            <v>55000</v>
          </cell>
          <cell r="I848" t="str">
            <v>TOTALPLAY</v>
          </cell>
        </row>
        <row r="849">
          <cell r="A849">
            <v>76314</v>
          </cell>
          <cell r="B849" t="str">
            <v>NUEVO LEON</v>
          </cell>
          <cell r="C849" t="str">
            <v>APODACA</v>
          </cell>
          <cell r="D849" t="str">
            <v>CIUDAD APODACA</v>
          </cell>
          <cell r="E849" t="str">
            <v>POLO UNIVERSITARIO DE TECNOLOGÍA AVANZADA PUNTA MONTERREY</v>
          </cell>
          <cell r="F849">
            <v>100</v>
          </cell>
          <cell r="G849">
            <v>1625.0988704522233</v>
          </cell>
          <cell r="H849">
            <v>4875.2966113566699</v>
          </cell>
          <cell r="I849" t="str">
            <v>UNINET</v>
          </cell>
        </row>
        <row r="850">
          <cell r="A850">
            <v>35701</v>
          </cell>
          <cell r="B850" t="str">
            <v>NUEVO LEON</v>
          </cell>
          <cell r="C850" t="str">
            <v>GUADALUPE</v>
          </cell>
          <cell r="D850" t="str">
            <v>GUADALUPE</v>
          </cell>
          <cell r="E850" t="str">
            <v>INSTITUTO TECNOLÓGICO DE NUEVO LEÓN</v>
          </cell>
          <cell r="F850">
            <v>100</v>
          </cell>
          <cell r="G850">
            <v>2437.648305678335</v>
          </cell>
          <cell r="H850">
            <v>4875.2966113566699</v>
          </cell>
          <cell r="I850" t="str">
            <v>UNINET</v>
          </cell>
        </row>
        <row r="851">
          <cell r="A851">
            <v>36046</v>
          </cell>
          <cell r="B851" t="str">
            <v>NUEVO LEON</v>
          </cell>
          <cell r="C851" t="str">
            <v>GUADALUPE</v>
          </cell>
          <cell r="D851" t="str">
            <v>GUADALUPE</v>
          </cell>
          <cell r="E851" t="str">
            <v>CENTRO SCT NUEVO LEÓN</v>
          </cell>
          <cell r="F851">
            <v>100</v>
          </cell>
          <cell r="G851">
            <v>2299.2260569689242</v>
          </cell>
          <cell r="H851">
            <v>4598.4521139378485</v>
          </cell>
          <cell r="I851" t="str">
            <v>UNINET</v>
          </cell>
        </row>
        <row r="852">
          <cell r="A852">
            <v>35773</v>
          </cell>
          <cell r="B852" t="str">
            <v>NUEVO LEON</v>
          </cell>
          <cell r="C852" t="str">
            <v>MONTERREY</v>
          </cell>
          <cell r="D852" t="str">
            <v>MONTERREY</v>
          </cell>
          <cell r="E852" t="str">
            <v>CENTRO DE ACTUALIZACIÓN DEL MAGISTERIO EN MONTERREY</v>
          </cell>
          <cell r="F852">
            <v>100</v>
          </cell>
          <cell r="G852">
            <v>7975.0593222713342</v>
          </cell>
          <cell r="H852">
            <v>4875.2966113566699</v>
          </cell>
          <cell r="I852" t="str">
            <v>UNINET</v>
          </cell>
        </row>
        <row r="853">
          <cell r="A853">
            <v>35821</v>
          </cell>
          <cell r="B853" t="str">
            <v>NUEVO LEON</v>
          </cell>
          <cell r="C853" t="str">
            <v>MONTERREY</v>
          </cell>
          <cell r="D853" t="str">
            <v>MONTERREY</v>
          </cell>
          <cell r="E853" t="str">
            <v>ESCUELA NORMAL MIGUEL F. MARTINEZ</v>
          </cell>
          <cell r="F853">
            <v>100</v>
          </cell>
          <cell r="G853">
            <v>1625.0988704522233</v>
          </cell>
          <cell r="H853">
            <v>4875.2966113566699</v>
          </cell>
          <cell r="I853" t="str">
            <v>UNINET</v>
          </cell>
        </row>
        <row r="854">
          <cell r="A854">
            <v>35822</v>
          </cell>
          <cell r="B854" t="str">
            <v>NUEVO LEON</v>
          </cell>
          <cell r="C854" t="str">
            <v>MONTERREY</v>
          </cell>
          <cell r="D854" t="str">
            <v>MONTERREY</v>
          </cell>
          <cell r="E854" t="str">
            <v>ESCUELA NORMAL DE ESPECIALIZACIÓN HUMBERTO RAMOS LOZANO</v>
          </cell>
          <cell r="F854">
            <v>100</v>
          </cell>
          <cell r="G854">
            <v>9718.8241528391682</v>
          </cell>
          <cell r="H854">
            <v>4875.2966113566699</v>
          </cell>
          <cell r="I854" t="str">
            <v>UNINET</v>
          </cell>
        </row>
        <row r="855">
          <cell r="A855">
            <v>35823</v>
          </cell>
          <cell r="B855" t="str">
            <v>NUEVO LEON</v>
          </cell>
          <cell r="C855" t="str">
            <v>MONTERREY</v>
          </cell>
          <cell r="D855" t="str">
            <v>MONTERREY</v>
          </cell>
          <cell r="E855" t="str">
            <v>ESCUELA NORMAL SUPERIOR PROFESOR MOISÉS SÁENZ GARZA</v>
          </cell>
          <cell r="F855">
            <v>100</v>
          </cell>
          <cell r="G855">
            <v>975.05932227133394</v>
          </cell>
          <cell r="H855">
            <v>4875.2966113566699</v>
          </cell>
          <cell r="I855" t="str">
            <v>UNINET</v>
          </cell>
        </row>
        <row r="856">
          <cell r="A856">
            <v>35861</v>
          </cell>
          <cell r="B856" t="str">
            <v>NUEVO LEON</v>
          </cell>
          <cell r="C856" t="str">
            <v>MONTERREY</v>
          </cell>
          <cell r="D856" t="str">
            <v>MONTERREY</v>
          </cell>
          <cell r="E856" t="str">
            <v>FACULTAD DE CIENCIAS DE LA COMUNICACIÓN U.A.N.L.</v>
          </cell>
          <cell r="F856">
            <v>500</v>
          </cell>
          <cell r="G856">
            <v>10322.284707934459</v>
          </cell>
          <cell r="H856">
            <v>9990</v>
          </cell>
          <cell r="I856" t="str">
            <v>TOTALPLAY</v>
          </cell>
        </row>
        <row r="857">
          <cell r="A857">
            <v>35896</v>
          </cell>
          <cell r="B857" t="str">
            <v>NUEVO LEON</v>
          </cell>
          <cell r="C857" t="str">
            <v>MONTERREY</v>
          </cell>
          <cell r="D857" t="str">
            <v>MONTERREY</v>
          </cell>
          <cell r="E857" t="str">
            <v>CENTRO NUEVA VIDA SAN BERNABÉ</v>
          </cell>
          <cell r="F857">
            <v>100</v>
          </cell>
          <cell r="G857">
            <v>8274.6130284844621</v>
          </cell>
          <cell r="H857">
            <v>4598.4521139378485</v>
          </cell>
          <cell r="I857" t="str">
            <v>UNINET</v>
          </cell>
        </row>
        <row r="858">
          <cell r="A858">
            <v>35966</v>
          </cell>
          <cell r="B858" t="str">
            <v>NUEVO LEON</v>
          </cell>
          <cell r="C858" t="str">
            <v>MONTERREY</v>
          </cell>
          <cell r="D858" t="str">
            <v>MONTERREY</v>
          </cell>
          <cell r="E858" t="str">
            <v>HOSPITAL REGIONAL MONTERREY</v>
          </cell>
          <cell r="F858">
            <v>100</v>
          </cell>
          <cell r="G858">
            <v>5516.4086856563081</v>
          </cell>
          <cell r="H858">
            <v>4598.4521139378485</v>
          </cell>
          <cell r="I858" t="str">
            <v>UNINET</v>
          </cell>
        </row>
        <row r="859">
          <cell r="A859">
            <v>35967</v>
          </cell>
          <cell r="B859" t="str">
            <v>NUEVO LEON</v>
          </cell>
          <cell r="C859" t="str">
            <v>MONTERREY</v>
          </cell>
          <cell r="D859" t="str">
            <v>MONTERREY</v>
          </cell>
          <cell r="E859" t="str">
            <v>CLÍNICA HOSPITAL CONSTITUCIÓN</v>
          </cell>
          <cell r="F859">
            <v>100</v>
          </cell>
          <cell r="G859">
            <v>6619.6904227875693</v>
          </cell>
          <cell r="H859">
            <v>4598.4521139378485</v>
          </cell>
          <cell r="I859" t="str">
            <v>UNINET</v>
          </cell>
        </row>
        <row r="860">
          <cell r="A860">
            <v>36093</v>
          </cell>
          <cell r="B860" t="str">
            <v>NUEVO LEON</v>
          </cell>
          <cell r="C860" t="str">
            <v>MONTERREY</v>
          </cell>
          <cell r="D860" t="str">
            <v>MONTERREY</v>
          </cell>
          <cell r="E860" t="str">
            <v>COLEGIO NACIONAL DE EDUCACIÓN PROFESIONAL TÉCNICA 254, INGENIERO ADRIÁN SADA TREVIÑO</v>
          </cell>
          <cell r="F860">
            <v>100</v>
          </cell>
          <cell r="G860">
            <v>1625.0988704522233</v>
          </cell>
          <cell r="H860">
            <v>4875.2966113566699</v>
          </cell>
          <cell r="I860" t="str">
            <v>UNINET</v>
          </cell>
        </row>
        <row r="861">
          <cell r="A861">
            <v>36135</v>
          </cell>
          <cell r="B861" t="str">
            <v>NUEVO LEON</v>
          </cell>
          <cell r="C861" t="str">
            <v>MONTERREY</v>
          </cell>
          <cell r="D861" t="str">
            <v>MONTERREY</v>
          </cell>
          <cell r="E861" t="str">
            <v>UNIDAD MONTERREY II PLANTEL INDEPENDENCIA, ESCUELA INDUSTRIAL Y PREPARATORIA TÉCNICA ALVARO OBREGÓN</v>
          </cell>
          <cell r="F861">
            <v>200</v>
          </cell>
          <cell r="G861">
            <v>2695.4582359694136</v>
          </cell>
          <cell r="H861">
            <v>5500</v>
          </cell>
          <cell r="I861" t="str">
            <v>TOTALPLAY</v>
          </cell>
        </row>
        <row r="862">
          <cell r="A862">
            <v>36217</v>
          </cell>
          <cell r="B862" t="str">
            <v>NUEVO LEON</v>
          </cell>
          <cell r="C862" t="str">
            <v>MONTERREY</v>
          </cell>
          <cell r="D862" t="str">
            <v>MONTERREY</v>
          </cell>
          <cell r="E862" t="str">
            <v>CENTRO DE CAPACITACIÓN PARA EL TRABAJO INDUSTRIAL NÚMERO 10</v>
          </cell>
          <cell r="F862">
            <v>100</v>
          </cell>
          <cell r="G862">
            <v>1625.0988704522233</v>
          </cell>
          <cell r="H862">
            <v>4875.2966113566699</v>
          </cell>
          <cell r="I862" t="str">
            <v>UNINET</v>
          </cell>
        </row>
        <row r="863">
          <cell r="A863">
            <v>36238</v>
          </cell>
          <cell r="B863" t="str">
            <v>NUEVO LEON</v>
          </cell>
          <cell r="C863" t="str">
            <v>MONTERREY</v>
          </cell>
          <cell r="D863" t="str">
            <v>MONTERREY</v>
          </cell>
          <cell r="E863" t="str">
            <v>DELEGACIÓN REGIONAL DE NUEVO LEÓN</v>
          </cell>
          <cell r="F863">
            <v>100</v>
          </cell>
          <cell r="G863">
            <v>1532.8173713126162</v>
          </cell>
          <cell r="H863">
            <v>4598.4521139378485</v>
          </cell>
          <cell r="I863" t="str">
            <v>UNINET</v>
          </cell>
        </row>
        <row r="864">
          <cell r="A864">
            <v>36326</v>
          </cell>
          <cell r="B864" t="str">
            <v>NUEVO LEON</v>
          </cell>
          <cell r="C864" t="str">
            <v>MONTERREY</v>
          </cell>
          <cell r="D864" t="str">
            <v>MONTERREY</v>
          </cell>
          <cell r="E864" t="str">
            <v>CENTRO DE INVESTIGACIONES Y ESTUDIOS SUPERIORES EN ANTROPOLOGÍA SOCIAL SEDE NORESTE</v>
          </cell>
          <cell r="F864">
            <v>100</v>
          </cell>
          <cell r="G864">
            <v>8343.8241528391682</v>
          </cell>
          <cell r="H864">
            <v>4875.2966113566699</v>
          </cell>
          <cell r="I864" t="str">
            <v>UNINET</v>
          </cell>
        </row>
        <row r="865">
          <cell r="A865">
            <v>36334</v>
          </cell>
          <cell r="B865" t="str">
            <v>NUEVO LEON</v>
          </cell>
          <cell r="C865" t="str">
            <v>MONTERREY</v>
          </cell>
          <cell r="D865" t="str">
            <v>MONTERREY</v>
          </cell>
          <cell r="E865" t="str">
            <v>EL COLEGIO DE LA FRONTERA NORTE</v>
          </cell>
          <cell r="F865">
            <v>100</v>
          </cell>
          <cell r="G865">
            <v>1625.0988704522233</v>
          </cell>
          <cell r="H865">
            <v>4875.2966113566699</v>
          </cell>
          <cell r="I865" t="str">
            <v>UNINET</v>
          </cell>
        </row>
        <row r="866">
          <cell r="A866">
            <v>36439</v>
          </cell>
          <cell r="B866" t="str">
            <v>NUEVO LEON</v>
          </cell>
          <cell r="C866" t="str">
            <v>MONTERREY</v>
          </cell>
          <cell r="D866" t="str">
            <v>MONTERREY</v>
          </cell>
          <cell r="E866" t="str">
            <v>SUBDELEGACIÓN 4 SURESTE MONTERREY</v>
          </cell>
          <cell r="F866">
            <v>100</v>
          </cell>
          <cell r="G866">
            <v>8274.6130284844621</v>
          </cell>
          <cell r="H866">
            <v>4598.4521139378485</v>
          </cell>
          <cell r="I866" t="str">
            <v>UNINET</v>
          </cell>
        </row>
        <row r="867">
          <cell r="A867">
            <v>36499</v>
          </cell>
          <cell r="B867" t="str">
            <v>NUEVO LEON</v>
          </cell>
          <cell r="C867" t="str">
            <v>MONTERREY</v>
          </cell>
          <cell r="D867" t="str">
            <v>MONTERREY</v>
          </cell>
          <cell r="E867" t="str">
            <v>HOSPITAL DE ESPECIALIDADES NUMERO 25 MONTERREY</v>
          </cell>
          <cell r="F867">
            <v>100</v>
          </cell>
          <cell r="G867">
            <v>1149.6130284844621</v>
          </cell>
          <cell r="H867">
            <v>4598.4521139378485</v>
          </cell>
          <cell r="I867" t="str">
            <v>UNINET</v>
          </cell>
        </row>
        <row r="868">
          <cell r="A868">
            <v>36500</v>
          </cell>
          <cell r="B868" t="str">
            <v>NUEVO LEON</v>
          </cell>
          <cell r="C868" t="str">
            <v>MONTERREY</v>
          </cell>
          <cell r="D868" t="str">
            <v>MONTERREY</v>
          </cell>
          <cell r="E868" t="str">
            <v>HOSPITAL DE CARDIOLOGÍA NÚMERO 34 LINCOLN</v>
          </cell>
          <cell r="F868">
            <v>100</v>
          </cell>
          <cell r="G868">
            <v>1149.6130284844621</v>
          </cell>
          <cell r="H868">
            <v>4598.4521139378485</v>
          </cell>
          <cell r="I868" t="str">
            <v>UNINET</v>
          </cell>
        </row>
        <row r="869">
          <cell r="A869">
            <v>36501</v>
          </cell>
          <cell r="B869" t="str">
            <v>NUEVO LEON</v>
          </cell>
          <cell r="C869" t="str">
            <v>MONTERREY</v>
          </cell>
          <cell r="D869" t="str">
            <v>MONTERREY</v>
          </cell>
          <cell r="E869" t="str">
            <v>CENTRO INFORMATICO DE ZONA, NUEVO LEON</v>
          </cell>
          <cell r="F869">
            <v>200</v>
          </cell>
          <cell r="G869">
            <v>2024.0821176181414</v>
          </cell>
          <cell r="H869">
            <v>8096.3284704725656</v>
          </cell>
          <cell r="I869" t="str">
            <v>UNINET</v>
          </cell>
        </row>
        <row r="870">
          <cell r="A870">
            <v>36502</v>
          </cell>
          <cell r="B870" t="str">
            <v>NUEVO LEON</v>
          </cell>
          <cell r="C870" t="str">
            <v>MONTERREY</v>
          </cell>
          <cell r="D870" t="str">
            <v>MONTERREY</v>
          </cell>
          <cell r="E870" t="str">
            <v>HOSPITAL GENERAL DE ZONA 17 MONTERREY</v>
          </cell>
          <cell r="F870">
            <v>100</v>
          </cell>
          <cell r="G870">
            <v>1532.8173713126162</v>
          </cell>
          <cell r="H870">
            <v>4598.4521139378485</v>
          </cell>
          <cell r="I870" t="str">
            <v>UNINET</v>
          </cell>
        </row>
        <row r="871">
          <cell r="A871">
            <v>36503</v>
          </cell>
          <cell r="B871" t="str">
            <v>NUEVO LEON</v>
          </cell>
          <cell r="C871" t="str">
            <v>MONTERREY</v>
          </cell>
          <cell r="D871" t="str">
            <v>MONTERREY</v>
          </cell>
          <cell r="E871" t="str">
            <v>HOSPITAL DE TRAUMATOLOGIA NUMERO 21 MONTERREY</v>
          </cell>
          <cell r="F871">
            <v>100</v>
          </cell>
          <cell r="G871">
            <v>5516.4086856563081</v>
          </cell>
          <cell r="H871">
            <v>4598.4521139378485</v>
          </cell>
          <cell r="I871" t="str">
            <v>UNINET</v>
          </cell>
        </row>
        <row r="872">
          <cell r="A872">
            <v>36504</v>
          </cell>
          <cell r="B872" t="str">
            <v>NUEVO LEON</v>
          </cell>
          <cell r="C872" t="str">
            <v>MONTERREY</v>
          </cell>
          <cell r="D872" t="str">
            <v>MONTERREY</v>
          </cell>
          <cell r="E872" t="str">
            <v>HOSPITAL REGIONAL DE ESPECIALIDAD 22 MONTERREY</v>
          </cell>
          <cell r="F872">
            <v>100</v>
          </cell>
          <cell r="G872">
            <v>1532.8173713126162</v>
          </cell>
          <cell r="H872">
            <v>4598.4521139378485</v>
          </cell>
          <cell r="I872" t="str">
            <v>UNINET</v>
          </cell>
        </row>
        <row r="873">
          <cell r="A873">
            <v>36593</v>
          </cell>
          <cell r="B873" t="str">
            <v>NUEVO LEON</v>
          </cell>
          <cell r="C873" t="str">
            <v>MONTERREY</v>
          </cell>
          <cell r="D873" t="str">
            <v>MONTERREY</v>
          </cell>
          <cell r="E873" t="str">
            <v>GERENCIA REGIONAL TELECOMUNICACIÓNES MONTERREY</v>
          </cell>
          <cell r="F873">
            <v>100</v>
          </cell>
          <cell r="G873">
            <v>1532.8173713126162</v>
          </cell>
          <cell r="H873">
            <v>4598.4521139378485</v>
          </cell>
          <cell r="I873" t="str">
            <v>UNINET</v>
          </cell>
        </row>
        <row r="874">
          <cell r="A874">
            <v>76312</v>
          </cell>
          <cell r="B874" t="str">
            <v>NUEVO LEON</v>
          </cell>
          <cell r="C874" t="str">
            <v>MONTERREY</v>
          </cell>
          <cell r="D874" t="str">
            <v>MONTERREY</v>
          </cell>
          <cell r="E874" t="str">
            <v>CAMPUS AGROPECUARIO</v>
          </cell>
          <cell r="F874">
            <v>200</v>
          </cell>
          <cell r="G874">
            <v>2021.5936769770603</v>
          </cell>
          <cell r="H874">
            <v>5500</v>
          </cell>
          <cell r="I874" t="str">
            <v>TOTALPLAY</v>
          </cell>
        </row>
        <row r="875">
          <cell r="A875">
            <v>76315</v>
          </cell>
          <cell r="B875" t="str">
            <v>NUEVO LEON</v>
          </cell>
          <cell r="C875" t="str">
            <v>MONTERREY</v>
          </cell>
          <cell r="D875" t="str">
            <v>MONTERREY</v>
          </cell>
          <cell r="E875" t="str">
            <v>CIENCIAS DE LA SALUD</v>
          </cell>
          <cell r="F875">
            <v>200</v>
          </cell>
          <cell r="G875">
            <v>4043.1873539541207</v>
          </cell>
          <cell r="H875">
            <v>5500</v>
          </cell>
          <cell r="I875" t="str">
            <v>TOTALPLAY</v>
          </cell>
        </row>
        <row r="876">
          <cell r="A876">
            <v>76313</v>
          </cell>
          <cell r="B876" t="str">
            <v>NUEVO LEON</v>
          </cell>
          <cell r="C876" t="str">
            <v>SAN NICOLAS DE LOS GARZA</v>
          </cell>
          <cell r="D876" t="str">
            <v>SAN NICOLAS DE LOS GARZA</v>
          </cell>
          <cell r="E876" t="str">
            <v>CIUDAD UNIVERSITARIA</v>
          </cell>
          <cell r="F876">
            <v>200</v>
          </cell>
          <cell r="G876">
            <v>2021.5936769770603</v>
          </cell>
          <cell r="H876">
            <v>5500</v>
          </cell>
          <cell r="I876" t="str">
            <v>TOTALPLAY</v>
          </cell>
        </row>
        <row r="877">
          <cell r="A877">
            <v>70872</v>
          </cell>
          <cell r="B877" t="str">
            <v>NUEVO LEÓN</v>
          </cell>
          <cell r="C877" t="str">
            <v>MONTERREY</v>
          </cell>
          <cell r="D877" t="str">
            <v>MONTERREY</v>
          </cell>
          <cell r="E877" t="str">
            <v>CENTROS DE INCLUSION DIGITAL NUEVO LEÓN</v>
          </cell>
          <cell r="F877">
            <v>100</v>
          </cell>
          <cell r="G877">
            <v>1532.8173713126162</v>
          </cell>
          <cell r="H877">
            <v>4598.4521139378485</v>
          </cell>
          <cell r="I877" t="str">
            <v>UNINET</v>
          </cell>
        </row>
        <row r="878">
          <cell r="A878">
            <v>35702</v>
          </cell>
          <cell r="B878" t="str">
            <v>OAXACA</v>
          </cell>
          <cell r="C878" t="str">
            <v>OAXACA DE JUAREZ</v>
          </cell>
          <cell r="D878" t="str">
            <v>OAXACA DE JUAREZ</v>
          </cell>
          <cell r="E878" t="str">
            <v>INSTITUTO TECNOLÓGICO DE OAXACA</v>
          </cell>
          <cell r="F878">
            <v>100</v>
          </cell>
          <cell r="G878">
            <v>1240.3477402135372</v>
          </cell>
          <cell r="H878">
            <v>4961.3909608541489</v>
          </cell>
          <cell r="I878" t="str">
            <v>UNINET</v>
          </cell>
        </row>
        <row r="879">
          <cell r="A879">
            <v>35824</v>
          </cell>
          <cell r="B879" t="str">
            <v>OAXACA</v>
          </cell>
          <cell r="C879" t="str">
            <v>OAXACA DE JUAREZ</v>
          </cell>
          <cell r="D879" t="str">
            <v>OAXACA DE JUAREZ</v>
          </cell>
          <cell r="E879" t="str">
            <v>CENTRO DE ACTUALIZACIÓN DEL MAGISTERIO (OAXACA)</v>
          </cell>
          <cell r="F879">
            <v>100</v>
          </cell>
          <cell r="G879">
            <v>1240.3477402135372</v>
          </cell>
          <cell r="H879">
            <v>4961.3909608541489</v>
          </cell>
          <cell r="I879" t="str">
            <v>UNINET</v>
          </cell>
        </row>
        <row r="880">
          <cell r="A880">
            <v>35825</v>
          </cell>
          <cell r="B880" t="str">
            <v>OAXACA</v>
          </cell>
          <cell r="C880" t="str">
            <v>OAXACA DE JUAREZ</v>
          </cell>
          <cell r="D880" t="str">
            <v>OAXACA DE JUAREZ</v>
          </cell>
          <cell r="E880" t="str">
            <v>CENTRO REGIONAL DE EDUCACIÓN NORMAL DE OAXACA</v>
          </cell>
          <cell r="F880">
            <v>100</v>
          </cell>
          <cell r="G880">
            <v>1240.3477402135372</v>
          </cell>
          <cell r="H880">
            <v>4961.3909608541489</v>
          </cell>
          <cell r="I880" t="str">
            <v>UNINET</v>
          </cell>
        </row>
        <row r="881">
          <cell r="A881">
            <v>35826</v>
          </cell>
          <cell r="B881" t="str">
            <v>OAXACA</v>
          </cell>
          <cell r="C881" t="str">
            <v>OAXACA DE JUAREZ</v>
          </cell>
          <cell r="D881" t="str">
            <v>OAXACA DE JUAREZ</v>
          </cell>
          <cell r="E881" t="str">
            <v>ESCUELA NORMAL DE EDUCACIÓN PREESCOLAR DE OAXACA</v>
          </cell>
          <cell r="F881">
            <v>100</v>
          </cell>
          <cell r="G881">
            <v>1240.3477402135372</v>
          </cell>
          <cell r="H881">
            <v>4961.3909608541489</v>
          </cell>
          <cell r="I881" t="str">
            <v>UNINET</v>
          </cell>
        </row>
        <row r="882">
          <cell r="A882">
            <v>35827</v>
          </cell>
          <cell r="B882" t="str">
            <v>OAXACA</v>
          </cell>
          <cell r="C882" t="str">
            <v>OAXACA DE JUAREZ</v>
          </cell>
          <cell r="D882" t="str">
            <v>OAXACA DE JUAREZ</v>
          </cell>
          <cell r="E882" t="str">
            <v>ESCUELA NORMAL DE EDUCACIÓN ESPECIAL DE OAXACA</v>
          </cell>
          <cell r="F882">
            <v>100</v>
          </cell>
          <cell r="G882">
            <v>1653.7969869513829</v>
          </cell>
          <cell r="H882">
            <v>4961.3909608541489</v>
          </cell>
          <cell r="I882" t="str">
            <v>UNINET</v>
          </cell>
        </row>
        <row r="883">
          <cell r="A883">
            <v>35854</v>
          </cell>
          <cell r="B883" t="str">
            <v>OAXACA</v>
          </cell>
          <cell r="C883" t="str">
            <v>OAXACA DE JUAREZ</v>
          </cell>
          <cell r="D883" t="str">
            <v>OAXACA DE JUAREZ</v>
          </cell>
          <cell r="E883" t="str">
            <v>FACULTAD DE CONTADURÍA Y ADMINISTRACIÓN</v>
          </cell>
          <cell r="F883">
            <v>200</v>
          </cell>
          <cell r="G883">
            <v>2743.0581548918503</v>
          </cell>
          <cell r="H883">
            <v>8229.1744646755506</v>
          </cell>
          <cell r="I883" t="str">
            <v>UNINET</v>
          </cell>
        </row>
        <row r="884">
          <cell r="A884">
            <v>35974</v>
          </cell>
          <cell r="B884" t="str">
            <v>OAXACA</v>
          </cell>
          <cell r="C884" t="str">
            <v>OAXACA DE JUAREZ</v>
          </cell>
          <cell r="D884" t="str">
            <v>OAXACA DE JUAREZ</v>
          </cell>
          <cell r="E884" t="str">
            <v>HOSPITAL REGIONAL PRESIDENTE BENITO JUÁREZ</v>
          </cell>
          <cell r="F884">
            <v>100</v>
          </cell>
          <cell r="G884">
            <v>1559.8858606788197</v>
          </cell>
          <cell r="H884">
            <v>4679.6575820364587</v>
          </cell>
          <cell r="I884" t="str">
            <v>UNINET</v>
          </cell>
        </row>
        <row r="885">
          <cell r="A885">
            <v>36185</v>
          </cell>
          <cell r="B885" t="str">
            <v>OAXACA</v>
          </cell>
          <cell r="C885" t="str">
            <v>OAXACA DE JUAREZ</v>
          </cell>
          <cell r="D885" t="str">
            <v>OAXACA DE JUAREZ</v>
          </cell>
          <cell r="E885" t="str">
            <v>CENTRO DE BACHILLERATO TECNOLÓGICO INDUSTRIAL Y DE SERVICIOS NÚMERO 26</v>
          </cell>
          <cell r="F885">
            <v>100</v>
          </cell>
          <cell r="G885">
            <v>1653.7969869513829</v>
          </cell>
          <cell r="H885">
            <v>4961.3909608541489</v>
          </cell>
          <cell r="I885" t="str">
            <v>UNINET</v>
          </cell>
        </row>
        <row r="886">
          <cell r="A886">
            <v>36327</v>
          </cell>
          <cell r="B886" t="str">
            <v>OAXACA</v>
          </cell>
          <cell r="C886" t="str">
            <v>OAXACA DE JUAREZ</v>
          </cell>
          <cell r="D886" t="str">
            <v>OAXACA DE JUAREZ</v>
          </cell>
          <cell r="E886" t="str">
            <v>CENTRO DE INVESTIGACIONES Y ESTUDIOS SUPERIORES EN ANTROPOLOGÍA SOCIAL SEDE PACÍFICO SUR</v>
          </cell>
          <cell r="F886">
            <v>100</v>
          </cell>
          <cell r="G886">
            <v>1240.3477402135372</v>
          </cell>
          <cell r="H886">
            <v>4961.3909608541489</v>
          </cell>
          <cell r="I886" t="str">
            <v>UNINET</v>
          </cell>
        </row>
        <row r="887">
          <cell r="A887">
            <v>36444</v>
          </cell>
          <cell r="B887" t="str">
            <v>OAXACA</v>
          </cell>
          <cell r="C887" t="str">
            <v>OAXACA DE JUAREZ</v>
          </cell>
          <cell r="D887" t="str">
            <v>OAXACA DE JUAREZ</v>
          </cell>
          <cell r="E887" t="str">
            <v>HOSPITAL GENERAL DE ZONA NO. 1 OAXACA</v>
          </cell>
          <cell r="F887">
            <v>100</v>
          </cell>
          <cell r="G887">
            <v>1559.8858606788197</v>
          </cell>
          <cell r="H887">
            <v>4679.6575820364587</v>
          </cell>
          <cell r="I887" t="str">
            <v>UNINET</v>
          </cell>
        </row>
        <row r="888">
          <cell r="A888">
            <v>36445</v>
          </cell>
          <cell r="B888" t="str">
            <v>OAXACA</v>
          </cell>
          <cell r="C888" t="str">
            <v>OAXACA DE JUAREZ</v>
          </cell>
          <cell r="D888" t="str">
            <v>OAXACA DE JUAREZ</v>
          </cell>
          <cell r="E888" t="str">
            <v>SUBDELEGACIÓN OAXACA</v>
          </cell>
          <cell r="F888">
            <v>100</v>
          </cell>
          <cell r="G888">
            <v>1559.8858606788197</v>
          </cell>
          <cell r="H888">
            <v>4679.6575820364587</v>
          </cell>
          <cell r="I888" t="str">
            <v>UNINET</v>
          </cell>
        </row>
        <row r="889">
          <cell r="A889">
            <v>36446</v>
          </cell>
          <cell r="B889" t="str">
            <v>OAXACA</v>
          </cell>
          <cell r="C889" t="str">
            <v>OAXACA DE JUAREZ</v>
          </cell>
          <cell r="D889" t="str">
            <v>OAXACA DE JUAREZ</v>
          </cell>
          <cell r="E889" t="str">
            <v>DELEGACIÓN IMSS OAXACA</v>
          </cell>
          <cell r="F889">
            <v>100</v>
          </cell>
          <cell r="G889">
            <v>1559.8858606788197</v>
          </cell>
          <cell r="H889">
            <v>4679.6575820364587</v>
          </cell>
          <cell r="I889" t="str">
            <v>UNINET</v>
          </cell>
        </row>
        <row r="890">
          <cell r="A890">
            <v>36682</v>
          </cell>
          <cell r="B890" t="str">
            <v>OAXACA</v>
          </cell>
          <cell r="C890" t="str">
            <v>OAXACA DE JUAREZ</v>
          </cell>
          <cell r="D890" t="str">
            <v>OAXACA DE JUAREZ</v>
          </cell>
          <cell r="E890" t="str">
            <v>HOSPITAL GENERAL DOCTOR AURELIO VALDIVIESO</v>
          </cell>
          <cell r="F890">
            <v>100</v>
          </cell>
          <cell r="G890">
            <v>1559.8858606788197</v>
          </cell>
          <cell r="H890">
            <v>4679.6575820364587</v>
          </cell>
          <cell r="I890" t="str">
            <v>UNINET</v>
          </cell>
        </row>
        <row r="891">
          <cell r="A891">
            <v>37142</v>
          </cell>
          <cell r="B891" t="str">
            <v>OAXACA</v>
          </cell>
          <cell r="C891" t="str">
            <v>OAXACA DE JUAREZ</v>
          </cell>
          <cell r="D891" t="str">
            <v>OAXACA DE JUAREZ</v>
          </cell>
          <cell r="E891" t="str">
            <v>COORDINACIÓN GENERAL DE TELEMEDICINA</v>
          </cell>
          <cell r="F891">
            <v>100</v>
          </cell>
          <cell r="G891">
            <v>2339.8287910182294</v>
          </cell>
          <cell r="H891">
            <v>4679.6575820364587</v>
          </cell>
          <cell r="I891" t="str">
            <v>UNINET</v>
          </cell>
        </row>
        <row r="892">
          <cell r="A892">
            <v>76319</v>
          </cell>
          <cell r="B892" t="str">
            <v>OAXACA</v>
          </cell>
          <cell r="C892" t="str">
            <v>OAXACA DE JUAREZ</v>
          </cell>
          <cell r="D892" t="str">
            <v>OAXACA DE JUAREZ</v>
          </cell>
          <cell r="E892" t="str">
            <v>CENTRO DE CAPACITACIÓN TURÍSTICA SUNEO</v>
          </cell>
          <cell r="F892">
            <v>100</v>
          </cell>
          <cell r="G892">
            <v>1653.7969869513829</v>
          </cell>
          <cell r="H892">
            <v>4961.3909608541489</v>
          </cell>
          <cell r="I892" t="str">
            <v>UNINET</v>
          </cell>
        </row>
        <row r="893">
          <cell r="A893">
            <v>71103</v>
          </cell>
          <cell r="B893" t="str">
            <v>OAXACA</v>
          </cell>
          <cell r="C893" t="str">
            <v>OAXACA DE JUÁREZ</v>
          </cell>
          <cell r="D893" t="str">
            <v>OAXACA DE JUÁREZ</v>
          </cell>
          <cell r="E893" t="str">
            <v>CENTROS DE INCLUSION DIGITAL OAXACA</v>
          </cell>
          <cell r="F893">
            <v>100</v>
          </cell>
          <cell r="G893">
            <v>1169.9143955091147</v>
          </cell>
          <cell r="H893">
            <v>4679.6575820364587</v>
          </cell>
          <cell r="I893" t="str">
            <v>UNINET</v>
          </cell>
        </row>
        <row r="894">
          <cell r="A894">
            <v>36047</v>
          </cell>
          <cell r="B894" t="str">
            <v>OAXACA</v>
          </cell>
          <cell r="C894" t="str">
            <v>SAN AGUSTIN YATARENI</v>
          </cell>
          <cell r="D894" t="str">
            <v>SAN AGUSTIN YATARENI</v>
          </cell>
          <cell r="E894" t="str">
            <v>CENTRO SCT OAXACA</v>
          </cell>
          <cell r="F894">
            <v>100</v>
          </cell>
          <cell r="G894">
            <v>2339.8287910182294</v>
          </cell>
          <cell r="H894">
            <v>4679.6575820364587</v>
          </cell>
          <cell r="I894" t="str">
            <v>UNINET</v>
          </cell>
        </row>
        <row r="895">
          <cell r="A895">
            <v>36136</v>
          </cell>
          <cell r="B895" t="str">
            <v>OAXACA</v>
          </cell>
          <cell r="C895" t="str">
            <v>SAN ANTONIO DE LA CAL</v>
          </cell>
          <cell r="D895" t="str">
            <v>SAN ANTONIO DE LA CAL</v>
          </cell>
          <cell r="E895" t="str">
            <v>COLEGIO NACIONAL DE EDUCACIÓN PROFESIONAL TÉCNICA 39, OAXACA</v>
          </cell>
          <cell r="F895">
            <v>100</v>
          </cell>
          <cell r="G895">
            <v>1653.7969869513829</v>
          </cell>
          <cell r="H895">
            <v>4961.3909608541489</v>
          </cell>
          <cell r="I895" t="str">
            <v>UNINET</v>
          </cell>
        </row>
        <row r="896">
          <cell r="A896">
            <v>35897</v>
          </cell>
          <cell r="B896" t="str">
            <v>OAXACA</v>
          </cell>
          <cell r="C896" t="str">
            <v>SAN BARTOLO COYOTEPEC</v>
          </cell>
          <cell r="D896" t="str">
            <v>SAN BARTOLO COYOTEPEC</v>
          </cell>
          <cell r="E896" t="str">
            <v>HOSPITAL REGIONAL DE ALTA ESPECIALIDAD</v>
          </cell>
          <cell r="F896">
            <v>100</v>
          </cell>
          <cell r="G896">
            <v>1559.8858606788197</v>
          </cell>
          <cell r="H896">
            <v>4679.6575820364587</v>
          </cell>
          <cell r="I896" t="str">
            <v>UNINET</v>
          </cell>
        </row>
        <row r="897">
          <cell r="A897">
            <v>76317</v>
          </cell>
          <cell r="B897" t="str">
            <v>OAXACA</v>
          </cell>
          <cell r="C897" t="str">
            <v>SAN BARTOLO COYOTEPEC</v>
          </cell>
          <cell r="D897" t="str">
            <v>SAN BARTOLO COYOTEPEC</v>
          </cell>
          <cell r="E897" t="str">
            <v>HOSPITAL DE LA NIÑEZ OAXAQUEÑA</v>
          </cell>
          <cell r="F897">
            <v>100</v>
          </cell>
          <cell r="G897">
            <v>1559.8858606788197</v>
          </cell>
          <cell r="H897">
            <v>4679.6575820364587</v>
          </cell>
          <cell r="I897" t="str">
            <v>UNINET</v>
          </cell>
        </row>
        <row r="898">
          <cell r="A898">
            <v>35551</v>
          </cell>
          <cell r="B898" t="str">
            <v>OAXACA</v>
          </cell>
          <cell r="C898" t="str">
            <v>SAN PABLO ETLA</v>
          </cell>
          <cell r="D898" t="str">
            <v>SAN PABLO ETLA</v>
          </cell>
          <cell r="E898" t="str">
            <v>CENTRO DE LAS ARTES DE SAN AGUSTÍN</v>
          </cell>
          <cell r="F898">
            <v>100</v>
          </cell>
          <cell r="G898">
            <v>2339.8287910182294</v>
          </cell>
          <cell r="H898">
            <v>4679.6575820364587</v>
          </cell>
          <cell r="I898" t="str">
            <v>UNINET</v>
          </cell>
        </row>
        <row r="899">
          <cell r="A899">
            <v>35718</v>
          </cell>
          <cell r="B899" t="str">
            <v>OAXACA</v>
          </cell>
          <cell r="C899" t="str">
            <v>SANTA CRUZ XOXOCOTLAN</v>
          </cell>
          <cell r="D899" t="str">
            <v>SANTA CRUZ XOXOCOTLAN</v>
          </cell>
          <cell r="E899" t="str">
            <v>INSTITUTO TECNOLÓGICO DEL VALLE DE OAXACA</v>
          </cell>
          <cell r="F899">
            <v>100</v>
          </cell>
          <cell r="G899">
            <v>1653.7969869513829</v>
          </cell>
          <cell r="H899">
            <v>4961.3909608541489</v>
          </cell>
          <cell r="I899" t="str">
            <v>UNINET</v>
          </cell>
        </row>
        <row r="900">
          <cell r="A900">
            <v>36048</v>
          </cell>
          <cell r="B900" t="str">
            <v>OAXACA</v>
          </cell>
          <cell r="C900" t="str">
            <v>SANTA CRUZ XOXOCOTLAN</v>
          </cell>
          <cell r="D900" t="str">
            <v>SANTA CRUZ XOXOCOTLAN</v>
          </cell>
          <cell r="E900" t="str">
            <v>CENTRO SCT OAXACA</v>
          </cell>
          <cell r="F900">
            <v>100</v>
          </cell>
          <cell r="G900">
            <v>1559.8858606788197</v>
          </cell>
          <cell r="H900">
            <v>4679.6575820364587</v>
          </cell>
          <cell r="I900" t="str">
            <v>UNINET</v>
          </cell>
        </row>
        <row r="901">
          <cell r="A901">
            <v>36681</v>
          </cell>
          <cell r="B901" t="str">
            <v>OAXACA</v>
          </cell>
          <cell r="C901" t="str">
            <v>SANTA CRUZ XOXOCOTLAN</v>
          </cell>
          <cell r="D901" t="str">
            <v>SANTA CRUZ XOXOCOTLAN</v>
          </cell>
          <cell r="E901" t="str">
            <v>CENTRO INTERDISCIPLINARIO DE INVESTIGACIÓN PARA EL DESARROLLO INTEGRAL REGIONAL</v>
          </cell>
          <cell r="F901">
            <v>100</v>
          </cell>
          <cell r="G901">
            <v>1240.3477402135372</v>
          </cell>
          <cell r="H901">
            <v>4961.3909608541489</v>
          </cell>
          <cell r="I901" t="str">
            <v>UNINET</v>
          </cell>
        </row>
        <row r="902">
          <cell r="A902">
            <v>76318</v>
          </cell>
          <cell r="B902" t="str">
            <v>OAXACA</v>
          </cell>
          <cell r="C902" t="str">
            <v>SANTA LUCIA DEL CAMINO</v>
          </cell>
          <cell r="D902" t="str">
            <v>SANTA LUCIA DEL CAMINO</v>
          </cell>
          <cell r="E902" t="str">
            <v>SISTEMA DE APRENDIZAJE CON TECNOLOGÍA DE LA INFORMACIÓN Y COMUNICACIÓN SATIC XXI</v>
          </cell>
          <cell r="F902">
            <v>100</v>
          </cell>
          <cell r="G902">
            <v>1653.7969869513829</v>
          </cell>
          <cell r="H902">
            <v>4961.3909608541489</v>
          </cell>
          <cell r="I902" t="str">
            <v>UNINET</v>
          </cell>
        </row>
        <row r="903">
          <cell r="A903" t="str">
            <v>NUEVO CUDI23</v>
          </cell>
          <cell r="B903" t="str">
            <v>PUEBLA</v>
          </cell>
          <cell r="C903" t="str">
            <v>an Pedro Zacachimalpa</v>
          </cell>
          <cell r="D903" t="str">
            <v>an Pedro Zacachimalpa</v>
          </cell>
          <cell r="E903" t="str">
            <v>Ecocampus Valsequillo </v>
          </cell>
          <cell r="F903">
            <v>500</v>
          </cell>
          <cell r="G903">
            <v>31513.707243583151</v>
          </cell>
          <cell r="H903">
            <v>31513.707243583151</v>
          </cell>
          <cell r="I903" t="str">
            <v>UNINET</v>
          </cell>
        </row>
        <row r="904">
          <cell r="A904">
            <v>36598</v>
          </cell>
          <cell r="B904" t="str">
            <v>PUEBLA</v>
          </cell>
          <cell r="C904" t="str">
            <v>CUAUTLANCINGO</v>
          </cell>
          <cell r="D904" t="str">
            <v>SAN JUAN CUAUTLANCINGO</v>
          </cell>
          <cell r="E904" t="str">
            <v>INSTITUTO JAIME TORRES BODET</v>
          </cell>
          <cell r="F904">
            <v>100</v>
          </cell>
          <cell r="G904">
            <v>2480.6954804270745</v>
          </cell>
          <cell r="H904">
            <v>4961.3909608541489</v>
          </cell>
          <cell r="I904" t="str">
            <v>UNINET</v>
          </cell>
        </row>
        <row r="905">
          <cell r="A905">
            <v>36402</v>
          </cell>
          <cell r="B905" t="str">
            <v>PUEBLA</v>
          </cell>
          <cell r="C905" t="str">
            <v>JUAN C. BONILLA</v>
          </cell>
          <cell r="D905" t="str">
            <v>CUANALA</v>
          </cell>
          <cell r="E905" t="str">
            <v>UNIVERSIDAD POLITECNICA DE PUEBLA</v>
          </cell>
          <cell r="F905">
            <v>500</v>
          </cell>
          <cell r="G905">
            <v>15756.853621791575</v>
          </cell>
          <cell r="H905">
            <v>15500</v>
          </cell>
          <cell r="I905" t="str">
            <v>TOTALPLAY</v>
          </cell>
        </row>
        <row r="906">
          <cell r="A906">
            <v>35572</v>
          </cell>
          <cell r="B906" t="str">
            <v>PUEBLA</v>
          </cell>
          <cell r="C906" t="str">
            <v>PUEBLA</v>
          </cell>
          <cell r="D906" t="str">
            <v>HEROICA PUEBLA DE ZARAGOZA</v>
          </cell>
          <cell r="E906" t="str">
            <v>MUSEO NACIONAL DE LOS FERROCARRILES</v>
          </cell>
          <cell r="F906">
            <v>100</v>
          </cell>
          <cell r="G906">
            <v>8294.9143955091149</v>
          </cell>
          <cell r="H906">
            <v>4679.6575820364587</v>
          </cell>
          <cell r="I906" t="str">
            <v>UNINET</v>
          </cell>
        </row>
        <row r="907">
          <cell r="A907">
            <v>35667</v>
          </cell>
          <cell r="B907" t="str">
            <v>PUEBLA</v>
          </cell>
          <cell r="C907" t="str">
            <v>PUEBLA</v>
          </cell>
          <cell r="D907" t="str">
            <v>HEROICA PUEBLA DE ZARAGOZA</v>
          </cell>
          <cell r="E907" t="str">
            <v>UNIVERSIDAD TECNOLÓGICA DE PUEBLA</v>
          </cell>
          <cell r="F907">
            <v>100</v>
          </cell>
          <cell r="G907">
            <v>1240.3477402135372</v>
          </cell>
          <cell r="H907">
            <v>4961.3909608541489</v>
          </cell>
          <cell r="I907" t="str">
            <v>UNINET</v>
          </cell>
        </row>
        <row r="908">
          <cell r="A908">
            <v>35703</v>
          </cell>
          <cell r="B908" t="str">
            <v>PUEBLA</v>
          </cell>
          <cell r="C908" t="str">
            <v>PUEBLA</v>
          </cell>
          <cell r="D908" t="str">
            <v>HEROICA PUEBLA DE ZARAGOZA</v>
          </cell>
          <cell r="E908" t="str">
            <v>INSTITUTO TECNOLÓGICO DE PUEBLA</v>
          </cell>
          <cell r="F908">
            <v>100</v>
          </cell>
          <cell r="G908">
            <v>1653.7969869513829</v>
          </cell>
          <cell r="H908">
            <v>4961.3909608541489</v>
          </cell>
          <cell r="I908" t="str">
            <v>UNINET</v>
          </cell>
        </row>
        <row r="909">
          <cell r="A909">
            <v>35774</v>
          </cell>
          <cell r="B909" t="str">
            <v>PUEBLA</v>
          </cell>
          <cell r="C909" t="str">
            <v>PUEBLA</v>
          </cell>
          <cell r="D909" t="str">
            <v>HEROICA PUEBLA DE ZARAGOZA</v>
          </cell>
          <cell r="E909" t="str">
            <v>BENEMÉRITO INSTITUTO NORMAL DEL ESTADO GENERAL JUAN CRISOSTOMO BONILLA</v>
          </cell>
          <cell r="F909">
            <v>100</v>
          </cell>
          <cell r="G909">
            <v>6692.2781921708302</v>
          </cell>
          <cell r="H909">
            <v>4961.3909608541489</v>
          </cell>
          <cell r="I909" t="str">
            <v>UNINET</v>
          </cell>
        </row>
        <row r="910">
          <cell r="A910">
            <v>35898</v>
          </cell>
          <cell r="B910" t="str">
            <v>PUEBLA</v>
          </cell>
          <cell r="C910" t="str">
            <v>PUEBLA</v>
          </cell>
          <cell r="D910" t="str">
            <v>HEROICA PUEBLA DE ZARAGOZA</v>
          </cell>
          <cell r="E910" t="str">
            <v>HOSPITAL GENERAL DOCTOR EDUARDO VÁZQUEZ NAVARRO</v>
          </cell>
          <cell r="F910">
            <v>200</v>
          </cell>
          <cell r="G910">
            <v>2746.4346679227419</v>
          </cell>
          <cell r="H910">
            <v>8239.3040037682258</v>
          </cell>
          <cell r="I910" t="str">
            <v>UNINET</v>
          </cell>
        </row>
        <row r="911">
          <cell r="A911">
            <v>35975</v>
          </cell>
          <cell r="B911" t="str">
            <v>PUEBLA</v>
          </cell>
          <cell r="C911" t="str">
            <v>PUEBLA</v>
          </cell>
          <cell r="D911" t="str">
            <v>HEROICA PUEBLA DE ZARAGOZA</v>
          </cell>
          <cell r="E911" t="str">
            <v>HOSPITAL REGIONAL PUEBLA</v>
          </cell>
          <cell r="F911">
            <v>100</v>
          </cell>
          <cell r="G911">
            <v>935.93151640729172</v>
          </cell>
          <cell r="H911">
            <v>4679.6575820364587</v>
          </cell>
          <cell r="I911" t="str">
            <v>UNINET</v>
          </cell>
        </row>
        <row r="912">
          <cell r="A912">
            <v>36049</v>
          </cell>
          <cell r="B912" t="str">
            <v>PUEBLA</v>
          </cell>
          <cell r="C912" t="str">
            <v>PUEBLA</v>
          </cell>
          <cell r="D912" t="str">
            <v>HEROICA PUEBLA DE ZARAGOZA</v>
          </cell>
          <cell r="E912" t="str">
            <v>CENTRO SCT PUEBLA</v>
          </cell>
          <cell r="F912">
            <v>100</v>
          </cell>
          <cell r="G912">
            <v>1559.8858606788197</v>
          </cell>
          <cell r="H912">
            <v>4679.6575820364587</v>
          </cell>
          <cell r="I912" t="str">
            <v>UNINET</v>
          </cell>
        </row>
        <row r="913">
          <cell r="A913">
            <v>36137</v>
          </cell>
          <cell r="B913" t="str">
            <v>PUEBLA</v>
          </cell>
          <cell r="C913" t="str">
            <v>PUEBLA</v>
          </cell>
          <cell r="D913" t="str">
            <v>HEROICA PUEBLA DE ZARAGOZA</v>
          </cell>
          <cell r="E913" t="str">
            <v>COLEGIO NACIONAL DE EDUCACIÓN PROFESIONAL TÉCNICA 40, PUEBLA I</v>
          </cell>
          <cell r="F913">
            <v>100</v>
          </cell>
          <cell r="G913">
            <v>1240.3477402135372</v>
          </cell>
          <cell r="H913">
            <v>4961.3909608541489</v>
          </cell>
          <cell r="I913" t="str">
            <v>UNINET</v>
          </cell>
        </row>
        <row r="914">
          <cell r="A914">
            <v>36138</v>
          </cell>
          <cell r="B914" t="str">
            <v>PUEBLA</v>
          </cell>
          <cell r="C914" t="str">
            <v>PUEBLA</v>
          </cell>
          <cell r="D914" t="str">
            <v>HEROICA PUEBLA DE ZARAGOZA</v>
          </cell>
          <cell r="E914" t="str">
            <v>COLEGIO NACIONAL DE EDUCACIÓN PROFESIONAL TÉCNICA 175, PUEBLA II</v>
          </cell>
          <cell r="F914">
            <v>100</v>
          </cell>
          <cell r="G914">
            <v>1240.3477402135372</v>
          </cell>
          <cell r="H914">
            <v>4961.3909608541489</v>
          </cell>
          <cell r="I914" t="str">
            <v>UNINET</v>
          </cell>
        </row>
        <row r="915">
          <cell r="A915">
            <v>36139</v>
          </cell>
          <cell r="B915" t="str">
            <v>PUEBLA</v>
          </cell>
          <cell r="C915" t="str">
            <v>PUEBLA</v>
          </cell>
          <cell r="D915" t="str">
            <v>HEROICA PUEBLA DE ZARAGOZA</v>
          </cell>
          <cell r="E915" t="str">
            <v>COLEGIO NACIONAL DE EDUCACIÓN PROFESIONAL TÉCNICA 261, PUEBLA III</v>
          </cell>
          <cell r="F915">
            <v>100</v>
          </cell>
          <cell r="G915">
            <v>992.27819217082981</v>
          </cell>
          <cell r="H915">
            <v>4961.3909608541489</v>
          </cell>
          <cell r="I915" t="str">
            <v>UNINET</v>
          </cell>
        </row>
        <row r="916">
          <cell r="A916">
            <v>36218</v>
          </cell>
          <cell r="B916" t="str">
            <v>PUEBLA</v>
          </cell>
          <cell r="C916" t="str">
            <v>PUEBLA</v>
          </cell>
          <cell r="D916" t="str">
            <v>HEROICA PUEBLA DE ZARAGOZA</v>
          </cell>
          <cell r="E916" t="str">
            <v>CENTRO DE CAPACITACION PARA EL TRABAJO INDUSTRIAL NUM. 18</v>
          </cell>
          <cell r="F916">
            <v>100</v>
          </cell>
          <cell r="G916">
            <v>1240.3477402135372</v>
          </cell>
          <cell r="H916">
            <v>4961.3909608541489</v>
          </cell>
          <cell r="I916" t="str">
            <v>UNINET</v>
          </cell>
        </row>
        <row r="917">
          <cell r="A917">
            <v>36219</v>
          </cell>
          <cell r="B917" t="str">
            <v>PUEBLA</v>
          </cell>
          <cell r="C917" t="str">
            <v>PUEBLA</v>
          </cell>
          <cell r="D917" t="str">
            <v>HEROICA PUEBLA DE ZARAGOZA</v>
          </cell>
          <cell r="E917" t="str">
            <v>CENTRO DE CAPACITACION PARA EL TRABAJO INDUSTRIAL NUM. 8</v>
          </cell>
          <cell r="F917">
            <v>100</v>
          </cell>
          <cell r="G917">
            <v>4780.1987086934505</v>
          </cell>
          <cell r="H917">
            <v>4961.3909608541489</v>
          </cell>
          <cell r="I917" t="str">
            <v>UNINET</v>
          </cell>
        </row>
        <row r="918">
          <cell r="A918">
            <v>36356</v>
          </cell>
          <cell r="B918" t="str">
            <v>PUEBLA</v>
          </cell>
          <cell r="C918" t="str">
            <v>PUEBLA</v>
          </cell>
          <cell r="D918" t="str">
            <v>HEROICA PUEBLA DE ZARAGOZA</v>
          </cell>
          <cell r="E918" t="str">
            <v>UNIVERSIDAD DEL DESARROLLO DEL ESTADO DE PUEBLA</v>
          </cell>
          <cell r="F918">
            <v>500</v>
          </cell>
          <cell r="G918">
            <v>10504.569081194384</v>
          </cell>
          <cell r="H918">
            <v>15500</v>
          </cell>
          <cell r="I918" t="str">
            <v>TOTALPLAY</v>
          </cell>
        </row>
        <row r="919">
          <cell r="A919">
            <v>36403</v>
          </cell>
          <cell r="B919" t="str">
            <v>PUEBLA</v>
          </cell>
          <cell r="C919" t="str">
            <v>PUEBLA</v>
          </cell>
          <cell r="D919" t="str">
            <v>HEROICA PUEBLA DE ZARAGOZA</v>
          </cell>
          <cell r="E919" t="str">
            <v>UNIVERSIDAD POLITECNICA METROPLITANA DE PUEBLA</v>
          </cell>
          <cell r="F919">
            <v>100</v>
          </cell>
          <cell r="G919">
            <v>1653.7969869513829</v>
          </cell>
          <cell r="H919">
            <v>4961.3909608541489</v>
          </cell>
          <cell r="I919" t="str">
            <v>UNINET</v>
          </cell>
        </row>
        <row r="920">
          <cell r="A920">
            <v>36404</v>
          </cell>
          <cell r="B920" t="str">
            <v>PUEBLA</v>
          </cell>
          <cell r="C920" t="str">
            <v>PUEBLA</v>
          </cell>
          <cell r="D920" t="str">
            <v>HEROICA PUEBLA DE ZARAGOZA</v>
          </cell>
          <cell r="E920" t="str">
            <v>UPN SEAD 211 UNIDAD PUEBLA</v>
          </cell>
          <cell r="F920">
            <v>200</v>
          </cell>
          <cell r="G920">
            <v>2743.0581548918503</v>
          </cell>
          <cell r="H920">
            <v>8229.1744646755506</v>
          </cell>
          <cell r="I920" t="str">
            <v>UNINET</v>
          </cell>
        </row>
        <row r="921">
          <cell r="A921">
            <v>36405</v>
          </cell>
          <cell r="B921" t="str">
            <v>PUEBLA</v>
          </cell>
          <cell r="C921" t="str">
            <v>PUEBLA</v>
          </cell>
          <cell r="D921" t="str">
            <v>HEROICA PUEBLA DE ZARAGOZA</v>
          </cell>
          <cell r="E921" t="str">
            <v>ESCUELA NORMAL SUPERIOR FEDERALIZADA DEL ESTADO DE PUEBLA</v>
          </cell>
          <cell r="F921">
            <v>100</v>
          </cell>
          <cell r="G921">
            <v>1653.7969869513829</v>
          </cell>
          <cell r="H921">
            <v>4961.3909608541489</v>
          </cell>
          <cell r="I921" t="str">
            <v>UNINET</v>
          </cell>
        </row>
        <row r="922">
          <cell r="A922">
            <v>36507</v>
          </cell>
          <cell r="B922" t="str">
            <v>PUEBLA</v>
          </cell>
          <cell r="C922" t="str">
            <v>PUEBLA</v>
          </cell>
          <cell r="D922" t="str">
            <v>HEROICA PUEBLA DE ZARAGOZA</v>
          </cell>
          <cell r="E922" t="str">
            <v>DELEGACIÓN IMSS PUEBLA</v>
          </cell>
          <cell r="F922">
            <v>100</v>
          </cell>
          <cell r="G922">
            <v>1169.9143955091147</v>
          </cell>
          <cell r="H922">
            <v>4679.6575820364587</v>
          </cell>
          <cell r="I922" t="str">
            <v>UNINET</v>
          </cell>
        </row>
        <row r="923">
          <cell r="A923">
            <v>36508</v>
          </cell>
          <cell r="B923" t="str">
            <v>PUEBLA</v>
          </cell>
          <cell r="C923" t="str">
            <v>PUEBLA</v>
          </cell>
          <cell r="D923" t="str">
            <v>HEROICA PUEBLA DE ZARAGOZA</v>
          </cell>
          <cell r="E923" t="str">
            <v>HOSPITAL GENERAL REGIONAL NÚMERO 36</v>
          </cell>
          <cell r="F923">
            <v>100</v>
          </cell>
          <cell r="G923">
            <v>935.93151640729172</v>
          </cell>
          <cell r="H923">
            <v>4679.6575820364587</v>
          </cell>
          <cell r="I923" t="str">
            <v>UNINET</v>
          </cell>
        </row>
        <row r="924">
          <cell r="A924">
            <v>36509</v>
          </cell>
          <cell r="B924" t="str">
            <v>PUEBLA</v>
          </cell>
          <cell r="C924" t="str">
            <v>PUEBLA</v>
          </cell>
          <cell r="D924" t="str">
            <v>HEROICA PUEBLA DE ZARAGOZA</v>
          </cell>
          <cell r="E924" t="str">
            <v>HOSPITAL GENERAL DE ZONA NÚMERO 20</v>
          </cell>
          <cell r="F924">
            <v>100</v>
          </cell>
          <cell r="G924">
            <v>1559.8858606788197</v>
          </cell>
          <cell r="H924">
            <v>4679.6575820364587</v>
          </cell>
          <cell r="I924" t="str">
            <v>UNINET</v>
          </cell>
        </row>
        <row r="925">
          <cell r="A925">
            <v>36510</v>
          </cell>
          <cell r="B925" t="str">
            <v>PUEBLA</v>
          </cell>
          <cell r="C925" t="str">
            <v>PUEBLA</v>
          </cell>
          <cell r="D925" t="str">
            <v>HEROICA PUEBLA DE ZARAGOZA</v>
          </cell>
          <cell r="E925" t="str">
            <v>SUBDELEGACIÓN PUEBLA NORTE</v>
          </cell>
          <cell r="F925">
            <v>100</v>
          </cell>
          <cell r="G925">
            <v>1169.9143955091147</v>
          </cell>
          <cell r="H925">
            <v>4679.6575820364587</v>
          </cell>
          <cell r="I925" t="str">
            <v>UNINET</v>
          </cell>
        </row>
        <row r="926">
          <cell r="A926">
            <v>36511</v>
          </cell>
          <cell r="B926" t="str">
            <v>PUEBLA</v>
          </cell>
          <cell r="C926" t="str">
            <v>PUEBLA</v>
          </cell>
          <cell r="D926" t="str">
            <v>HEROICA PUEBLA DE ZARAGOZA</v>
          </cell>
          <cell r="E926" t="str">
            <v>SUBDELEGACIÓN PUEBLA SUR</v>
          </cell>
          <cell r="F926">
            <v>100</v>
          </cell>
          <cell r="G926">
            <v>1169.9143955091147</v>
          </cell>
          <cell r="H926">
            <v>4679.6575820364587</v>
          </cell>
          <cell r="I926" t="str">
            <v>UNINET</v>
          </cell>
        </row>
        <row r="927">
          <cell r="A927">
            <v>36512</v>
          </cell>
          <cell r="B927" t="str">
            <v>PUEBLA</v>
          </cell>
          <cell r="C927" t="str">
            <v>PUEBLA</v>
          </cell>
          <cell r="D927" t="str">
            <v>HEROICA PUEBLA DE ZARAGOZA</v>
          </cell>
          <cell r="E927" t="str">
            <v>HOSPITAL DE TRAUMATOLOGÍA PUEBLA</v>
          </cell>
          <cell r="F927">
            <v>100</v>
          </cell>
          <cell r="G927">
            <v>5529.9429303394099</v>
          </cell>
          <cell r="H927">
            <v>4679.6575820364587</v>
          </cell>
          <cell r="I927" t="str">
            <v>UNINET</v>
          </cell>
        </row>
        <row r="928">
          <cell r="A928">
            <v>36597</v>
          </cell>
          <cell r="B928" t="str">
            <v>PUEBLA</v>
          </cell>
          <cell r="C928" t="str">
            <v>PUEBLA</v>
          </cell>
          <cell r="D928" t="str">
            <v>HEROICA PUEBLA DE ZARAGOZA</v>
          </cell>
          <cell r="E928" t="str">
            <v>ESCUELA NORMAL SUPERIOR DEL ESTADO</v>
          </cell>
          <cell r="F928">
            <v>100</v>
          </cell>
          <cell r="G928">
            <v>1653.7969869513829</v>
          </cell>
          <cell r="H928">
            <v>4961.3909608541489</v>
          </cell>
          <cell r="I928" t="str">
            <v>UNINET</v>
          </cell>
        </row>
        <row r="929">
          <cell r="A929">
            <v>71104</v>
          </cell>
          <cell r="B929" t="str">
            <v>PUEBLA</v>
          </cell>
          <cell r="C929" t="str">
            <v>PUEBLA</v>
          </cell>
          <cell r="D929" t="str">
            <v>HEROICA PUEBLA DE ZARAGOZA</v>
          </cell>
          <cell r="E929" t="str">
            <v>CENTROS DE INCLUSION DIGITAL PUEBLA</v>
          </cell>
          <cell r="F929">
            <v>100</v>
          </cell>
          <cell r="G929">
            <v>1559.8858606788197</v>
          </cell>
          <cell r="H929">
            <v>4679.6575820364587</v>
          </cell>
          <cell r="I929" t="str">
            <v>UNINET</v>
          </cell>
        </row>
        <row r="930">
          <cell r="A930" t="str">
            <v>NUEVO CUDI13</v>
          </cell>
          <cell r="B930" t="str">
            <v>PUEBLA</v>
          </cell>
          <cell r="C930" t="str">
            <v>PUEBLA</v>
          </cell>
          <cell r="D930" t="str">
            <v>PUEBLA</v>
          </cell>
          <cell r="E930" t="str">
            <v>Preparatoria Lázaro Cárdenas del Río</v>
          </cell>
          <cell r="F930">
            <v>100</v>
          </cell>
          <cell r="G930">
            <v>2480.6954804270745</v>
          </cell>
          <cell r="H930">
            <v>4961.3909608541489</v>
          </cell>
          <cell r="I930" t="str">
            <v>UNINET</v>
          </cell>
        </row>
        <row r="931">
          <cell r="A931">
            <v>36390</v>
          </cell>
          <cell r="B931" t="str">
            <v>PUEBLA</v>
          </cell>
          <cell r="C931" t="str">
            <v>SAN ANDRES CHOLULA</v>
          </cell>
          <cell r="D931" t="str">
            <v>SAN ANDRES CHOLULA</v>
          </cell>
          <cell r="E931" t="str">
            <v>INSTITUTO NACIONAL DE ASTROFÍSICA, ÓPTICA Y ELECTRÓNICA</v>
          </cell>
          <cell r="F931">
            <v>2000</v>
          </cell>
          <cell r="G931">
            <v>38843.810858658646</v>
          </cell>
          <cell r="H931">
            <v>55000</v>
          </cell>
          <cell r="I931" t="str">
            <v>TOTALPLAY</v>
          </cell>
        </row>
        <row r="932">
          <cell r="A932" t="str">
            <v>NUEVO CUDI14</v>
          </cell>
          <cell r="B932" t="str">
            <v>PUEBLA</v>
          </cell>
          <cell r="C932" t="str">
            <v>SAN MARTÍN TEXMELUCAN</v>
          </cell>
          <cell r="D932" t="str">
            <v>SAN MARTÍN TEXMELUCAN DE LABASTIDA</v>
          </cell>
          <cell r="E932" t="str">
            <v>Preparatoria "Emiliano Zapata" San Martín Texmelucan</v>
          </cell>
          <cell r="F932">
            <v>100</v>
          </cell>
          <cell r="G932">
            <v>2480.6954804270745</v>
          </cell>
          <cell r="H932">
            <v>4961.3909608541489</v>
          </cell>
          <cell r="I932" t="str">
            <v>UNINET</v>
          </cell>
        </row>
        <row r="933">
          <cell r="A933">
            <v>36316</v>
          </cell>
          <cell r="B933" t="str">
            <v>QUERETARO</v>
          </cell>
          <cell r="C933" t="str">
            <v>EL MARQUES</v>
          </cell>
          <cell r="D933" t="str">
            <v>LA CAÑADA</v>
          </cell>
          <cell r="E933" t="str">
            <v>CENTRO DE TECNOLOGÍA AVANZADA A.C.</v>
          </cell>
          <cell r="F933">
            <v>1000</v>
          </cell>
          <cell r="G933">
            <v>11697.143913922915</v>
          </cell>
          <cell r="H933">
            <v>24000</v>
          </cell>
          <cell r="I933" t="str">
            <v>TOTALPLAY</v>
          </cell>
        </row>
        <row r="934">
          <cell r="A934">
            <v>36371</v>
          </cell>
          <cell r="B934" t="str">
            <v>QUERETARO</v>
          </cell>
          <cell r="C934" t="str">
            <v>PEDRO ESCOBEDO</v>
          </cell>
          <cell r="D934" t="str">
            <v>PEDRO ESCOBEDO</v>
          </cell>
          <cell r="E934" t="str">
            <v>CENTRO DE INVESTIGACIÓN Y DESARROLLO TECNOLÓGICO EN ELECTROQUÍMICA S.C.</v>
          </cell>
          <cell r="F934">
            <v>200</v>
          </cell>
          <cell r="G934">
            <v>4114.5872323377753</v>
          </cell>
          <cell r="H934">
            <v>8229.1744646755506</v>
          </cell>
          <cell r="I934" t="str">
            <v>UNINET</v>
          </cell>
        </row>
        <row r="935">
          <cell r="A935">
            <v>36372</v>
          </cell>
          <cell r="B935" t="str">
            <v>QUERETARO</v>
          </cell>
          <cell r="C935" t="str">
            <v>PEDRO ESCOBEDO</v>
          </cell>
          <cell r="D935" t="str">
            <v>PEDRO ESCOBEDO</v>
          </cell>
          <cell r="E935" t="str">
            <v>CENTRO DE INVESTIGACIÓN Y DESARROLLO TECNOLÓGICO EN ELECTROQUÍMICA S.C.</v>
          </cell>
          <cell r="F935">
            <v>100</v>
          </cell>
          <cell r="G935">
            <v>2480.6954804270745</v>
          </cell>
          <cell r="H935">
            <v>4961.3909608541489</v>
          </cell>
          <cell r="I935" t="str">
            <v>UNINET</v>
          </cell>
        </row>
        <row r="936">
          <cell r="A936">
            <v>35643</v>
          </cell>
          <cell r="B936" t="str">
            <v>QUERETARO</v>
          </cell>
          <cell r="C936" t="str">
            <v>QUERETARO</v>
          </cell>
          <cell r="D936" t="str">
            <v>SANTIAGO DE QUERETARO</v>
          </cell>
          <cell r="E936" t="str">
            <v>UNAM CAMPUS JURIQUILLA</v>
          </cell>
          <cell r="F936">
            <v>200</v>
          </cell>
          <cell r="G936">
            <v>2743.0581548918503</v>
          </cell>
          <cell r="H936">
            <v>8229.1744646755506</v>
          </cell>
          <cell r="I936" t="str">
            <v>UNINET</v>
          </cell>
        </row>
        <row r="937">
          <cell r="A937">
            <v>35651</v>
          </cell>
          <cell r="B937" t="str">
            <v>QUERETARO</v>
          </cell>
          <cell r="C937" t="str">
            <v>QUERETARO</v>
          </cell>
          <cell r="D937" t="str">
            <v>SANTIAGO DE QUERETARO</v>
          </cell>
          <cell r="E937" t="str">
            <v>CENTRO DE INVESTIGACIÓN Y DE ESTUDIOS AVANZADOS - UNIDAD QUERÉTARO</v>
          </cell>
          <cell r="F937">
            <v>200</v>
          </cell>
          <cell r="G937">
            <v>1645.83489293511</v>
          </cell>
          <cell r="H937">
            <v>5500</v>
          </cell>
          <cell r="I937" t="str">
            <v>TOTALPLAY</v>
          </cell>
        </row>
        <row r="938">
          <cell r="A938">
            <v>35704</v>
          </cell>
          <cell r="B938" t="str">
            <v>QUERETARO</v>
          </cell>
          <cell r="C938" t="str">
            <v>QUERETARO</v>
          </cell>
          <cell r="D938" t="str">
            <v>SANTIAGO DE QUERETARO</v>
          </cell>
          <cell r="E938" t="str">
            <v>INSTITUTO TECNOLÓGICO DE QUERÉTARO</v>
          </cell>
          <cell r="F938">
            <v>100</v>
          </cell>
          <cell r="G938">
            <v>7792.2781921708302</v>
          </cell>
          <cell r="H938">
            <v>4961.3909608541489</v>
          </cell>
          <cell r="I938" t="str">
            <v>UNINET</v>
          </cell>
        </row>
        <row r="939">
          <cell r="A939">
            <v>35705</v>
          </cell>
          <cell r="B939" t="str">
            <v>QUERETARO</v>
          </cell>
          <cell r="C939" t="str">
            <v>QUERETARO</v>
          </cell>
          <cell r="D939" t="str">
            <v>SANTIAGO DE QUERETARO</v>
          </cell>
          <cell r="E939" t="str">
            <v>CENTRO INTERDISCIPLINARIO DE INVESTIGACIÓN Y DOCENCIA EN EDUCACIÓN TÉCNICA</v>
          </cell>
          <cell r="F939">
            <v>100</v>
          </cell>
          <cell r="G939">
            <v>7792.2781921708302</v>
          </cell>
          <cell r="H939">
            <v>4961.3909608541489</v>
          </cell>
          <cell r="I939" t="str">
            <v>UNINET</v>
          </cell>
        </row>
        <row r="940">
          <cell r="A940">
            <v>35775</v>
          </cell>
          <cell r="B940" t="str">
            <v>QUERETARO</v>
          </cell>
          <cell r="C940" t="str">
            <v>QUERETARO</v>
          </cell>
          <cell r="D940" t="str">
            <v>SANTIAGO DE QUERETARO</v>
          </cell>
          <cell r="E940" t="str">
            <v>NORMAL SUPERIOR DE QUERÉTARO</v>
          </cell>
          <cell r="F940">
            <v>100</v>
          </cell>
          <cell r="G940">
            <v>6692.2781921708302</v>
          </cell>
          <cell r="H940">
            <v>4961.3909608541489</v>
          </cell>
          <cell r="I940" t="str">
            <v>UNINET</v>
          </cell>
        </row>
        <row r="941">
          <cell r="A941">
            <v>35776</v>
          </cell>
          <cell r="B941" t="str">
            <v>QUERETARO</v>
          </cell>
          <cell r="C941" t="str">
            <v>QUERETARO</v>
          </cell>
          <cell r="D941" t="str">
            <v>SANTIAGO DE QUERETARO</v>
          </cell>
          <cell r="E941" t="str">
            <v>CENTENARIA Y BENEMÉRITA ESCUELA NORMAL DEL ESTADO DE QUERÉTARO ANDRÉS BALVANERA</v>
          </cell>
          <cell r="F941">
            <v>100</v>
          </cell>
          <cell r="G941">
            <v>7792.2781921708302</v>
          </cell>
          <cell r="H941">
            <v>4961.3909608541489</v>
          </cell>
          <cell r="I941" t="str">
            <v>UNINET</v>
          </cell>
        </row>
        <row r="942">
          <cell r="A942">
            <v>35806</v>
          </cell>
          <cell r="B942" t="str">
            <v>QUERETARO</v>
          </cell>
          <cell r="C942" t="str">
            <v>QUERETARO</v>
          </cell>
          <cell r="D942" t="str">
            <v>SANTIAGO DE QUERETARO</v>
          </cell>
          <cell r="E942" t="str">
            <v>UNIVERSIDAD AUTONOMA DE QUERÉTARO</v>
          </cell>
          <cell r="F942">
            <v>200</v>
          </cell>
          <cell r="G942">
            <v>2057.2936161688876</v>
          </cell>
          <cell r="H942">
            <v>8229.1744646755506</v>
          </cell>
          <cell r="I942" t="str">
            <v>UNINET</v>
          </cell>
        </row>
        <row r="943">
          <cell r="A943">
            <v>35899</v>
          </cell>
          <cell r="B943" t="str">
            <v>QUERETARO</v>
          </cell>
          <cell r="C943" t="str">
            <v>QUERETARO</v>
          </cell>
          <cell r="D943" t="str">
            <v>SANTIAGO DE QUERETARO</v>
          </cell>
          <cell r="E943" t="str">
            <v>HOSPITAL GENERAL QUERÉTARO</v>
          </cell>
          <cell r="F943">
            <v>100</v>
          </cell>
          <cell r="G943">
            <v>5529.9429303394099</v>
          </cell>
          <cell r="H943">
            <v>4679.6575820364587</v>
          </cell>
          <cell r="I943" t="str">
            <v>UNINET</v>
          </cell>
        </row>
        <row r="944">
          <cell r="A944">
            <v>35968</v>
          </cell>
          <cell r="B944" t="str">
            <v>QUERETARO</v>
          </cell>
          <cell r="C944" t="str">
            <v>QUERETARO</v>
          </cell>
          <cell r="D944" t="str">
            <v>SANTIAGO DE QUERETARO</v>
          </cell>
          <cell r="E944" t="str">
            <v>HOSPITAL GENERAL QUERETARO, QUERETARO</v>
          </cell>
          <cell r="F944">
            <v>100</v>
          </cell>
          <cell r="G944">
            <v>5529.9429303394099</v>
          </cell>
          <cell r="H944">
            <v>4679.6575820364587</v>
          </cell>
          <cell r="I944" t="str">
            <v>UNINET</v>
          </cell>
        </row>
        <row r="945">
          <cell r="A945">
            <v>36050</v>
          </cell>
          <cell r="B945" t="str">
            <v>QUERETARO</v>
          </cell>
          <cell r="C945" t="str">
            <v>QUERETARO</v>
          </cell>
          <cell r="D945" t="str">
            <v>SANTIAGO DE QUERETARO</v>
          </cell>
          <cell r="E945" t="str">
            <v>CENTRO SCT QUERÉTARO</v>
          </cell>
          <cell r="F945">
            <v>100</v>
          </cell>
          <cell r="G945">
            <v>6635.9315164072923</v>
          </cell>
          <cell r="H945">
            <v>4679.6575820364587</v>
          </cell>
          <cell r="I945" t="str">
            <v>UNINET</v>
          </cell>
        </row>
        <row r="946">
          <cell r="A946">
            <v>36140</v>
          </cell>
          <cell r="B946" t="str">
            <v>QUERETARO</v>
          </cell>
          <cell r="C946" t="str">
            <v>QUERETARO</v>
          </cell>
          <cell r="D946" t="str">
            <v>SANTIAGO DE QUERETARO</v>
          </cell>
          <cell r="E946" t="str">
            <v>COLEGIO NACIONAL DE EDUCACIÓN PROFESIONAL TÉCNICA 41, QUERÉTARO</v>
          </cell>
          <cell r="F946">
            <v>100</v>
          </cell>
          <cell r="G946">
            <v>826.89849347569145</v>
          </cell>
          <cell r="H946">
            <v>4961.3909608541489</v>
          </cell>
          <cell r="I946" t="str">
            <v>UNINET</v>
          </cell>
        </row>
        <row r="947">
          <cell r="A947">
            <v>36220</v>
          </cell>
          <cell r="B947" t="str">
            <v>QUERETARO</v>
          </cell>
          <cell r="C947" t="str">
            <v>QUERETARO</v>
          </cell>
          <cell r="D947" t="str">
            <v>SANTIAGO DE QUERETARO</v>
          </cell>
          <cell r="E947" t="str">
            <v>CENTRO DE CAPACITACIÓN PARA EL TRABAJO INDUSTRIAL NÚMERO 175</v>
          </cell>
          <cell r="F947">
            <v>100</v>
          </cell>
          <cell r="G947">
            <v>1240.3477402135372</v>
          </cell>
          <cell r="H947">
            <v>4961.3909608541489</v>
          </cell>
          <cell r="I947" t="str">
            <v>UNINET</v>
          </cell>
        </row>
        <row r="948">
          <cell r="A948">
            <v>36315</v>
          </cell>
          <cell r="B948" t="str">
            <v>QUERETARO</v>
          </cell>
          <cell r="C948" t="str">
            <v>QUERETARO</v>
          </cell>
          <cell r="D948" t="str">
            <v>SANTIAGO DE QUERETARO</v>
          </cell>
          <cell r="E948" t="str">
            <v>CENTRO DE TECNOLOGÍA AVANZADA A.C.</v>
          </cell>
          <cell r="F948">
            <v>1000</v>
          </cell>
          <cell r="G948">
            <v>15596.191885230553</v>
          </cell>
          <cell r="H948">
            <v>24000</v>
          </cell>
          <cell r="I948" t="str">
            <v>TOTALPLAY</v>
          </cell>
        </row>
        <row r="949">
          <cell r="A949">
            <v>36322</v>
          </cell>
          <cell r="B949" t="str">
            <v>QUERETARO</v>
          </cell>
          <cell r="C949" t="str">
            <v>QUERETARO</v>
          </cell>
          <cell r="D949" t="str">
            <v>SANTIAGO DE QUERETARO</v>
          </cell>
          <cell r="E949" t="str">
            <v>CENTRO DE INGENIERÍA Y DESARROLLO INDUSTRIAL</v>
          </cell>
          <cell r="F949">
            <v>100</v>
          </cell>
          <cell r="G949">
            <v>1240.3477402135372</v>
          </cell>
          <cell r="H949">
            <v>4961.3909608541489</v>
          </cell>
          <cell r="I949" t="str">
            <v>UNINET</v>
          </cell>
        </row>
        <row r="950">
          <cell r="A950">
            <v>36359</v>
          </cell>
          <cell r="B950" t="str">
            <v>QUERETARO</v>
          </cell>
          <cell r="C950" t="str">
            <v>QUERETARO</v>
          </cell>
          <cell r="D950" t="str">
            <v>SANTIAGO DE QUERETARO</v>
          </cell>
          <cell r="E950" t="str">
            <v>COORDINACIÓN DE SERVICIOS DE SALUD DEL ESTADO DE QUERÉTARO</v>
          </cell>
          <cell r="F950">
            <v>100</v>
          </cell>
          <cell r="G950">
            <v>1169.9143955091147</v>
          </cell>
          <cell r="H950">
            <v>4679.6575820364587</v>
          </cell>
          <cell r="I950" t="str">
            <v>UNINET</v>
          </cell>
        </row>
        <row r="951">
          <cell r="A951">
            <v>36472</v>
          </cell>
          <cell r="B951" t="str">
            <v>QUERETARO</v>
          </cell>
          <cell r="C951" t="str">
            <v>QUERETARO</v>
          </cell>
          <cell r="D951" t="str">
            <v>SANTIAGO DE QUERETARO</v>
          </cell>
          <cell r="E951" t="str">
            <v>DELEGACIÓN IMSS QUERÉTARO</v>
          </cell>
          <cell r="F951">
            <v>100</v>
          </cell>
          <cell r="G951">
            <v>5529.9429303394099</v>
          </cell>
          <cell r="H951">
            <v>4679.6575820364587</v>
          </cell>
          <cell r="I951" t="str">
            <v>UNINET</v>
          </cell>
        </row>
        <row r="952">
          <cell r="A952">
            <v>36473</v>
          </cell>
          <cell r="B952" t="str">
            <v>QUERETARO</v>
          </cell>
          <cell r="C952" t="str">
            <v>QUERETARO</v>
          </cell>
          <cell r="D952" t="str">
            <v>SANTIAGO DE QUERETARO</v>
          </cell>
          <cell r="E952" t="str">
            <v>UNIDAD MÉDICA DE ATENCIÓN AMBULATORIA NÚMERO 1 QUERÉTARO</v>
          </cell>
          <cell r="F952">
            <v>100</v>
          </cell>
          <cell r="G952">
            <v>935.93151640729172</v>
          </cell>
          <cell r="H952">
            <v>4679.6575820364587</v>
          </cell>
          <cell r="I952" t="str">
            <v>UNINET</v>
          </cell>
        </row>
        <row r="953">
          <cell r="A953">
            <v>37147</v>
          </cell>
          <cell r="B953" t="str">
            <v>QUERETARO</v>
          </cell>
          <cell r="C953" t="str">
            <v>QUERETARO</v>
          </cell>
          <cell r="D953" t="str">
            <v>SANTIAGO DE QUERETARO</v>
          </cell>
          <cell r="E953" t="str">
            <v>CENTRO DE ESTUDIOS TECNOLÓGICO INDUSTRIAL Y DE SERVICIOS NÚMERO 16</v>
          </cell>
          <cell r="F953">
            <v>100</v>
          </cell>
          <cell r="G953">
            <v>992.27819217082981</v>
          </cell>
          <cell r="H953">
            <v>4961.3909608541489</v>
          </cell>
          <cell r="I953" t="str">
            <v>UNINET</v>
          </cell>
        </row>
        <row r="954">
          <cell r="A954">
            <v>76322</v>
          </cell>
          <cell r="B954" t="str">
            <v>QUERETARO</v>
          </cell>
          <cell r="C954" t="str">
            <v>QUERETARO</v>
          </cell>
          <cell r="D954" t="str">
            <v>SANTIAGO DE QUERETARO</v>
          </cell>
          <cell r="E954" t="str">
            <v>UNIDAD DE SERVICIOS PARA LA EDUCACIÓN BÁSICA DEL ESTADO DE QUERÉTARO (USEBEQ)</v>
          </cell>
          <cell r="F954">
            <v>100</v>
          </cell>
          <cell r="G954">
            <v>992.27819217082981</v>
          </cell>
          <cell r="H954">
            <v>4961.3909608541489</v>
          </cell>
          <cell r="I954" t="str">
            <v>UNINET</v>
          </cell>
        </row>
        <row r="955">
          <cell r="A955">
            <v>76323</v>
          </cell>
          <cell r="B955" t="str">
            <v>QUERETARO</v>
          </cell>
          <cell r="C955" t="str">
            <v>QUERETARO</v>
          </cell>
          <cell r="D955" t="str">
            <v>SANTIAGO DE QUERETARO</v>
          </cell>
          <cell r="E955" t="str">
            <v>UNIVERSIDAD TECNOLÓGICA DE QUERÉTARO</v>
          </cell>
          <cell r="F955">
            <v>100</v>
          </cell>
          <cell r="G955">
            <v>992.27819217082981</v>
          </cell>
          <cell r="H955">
            <v>4961.3909608541489</v>
          </cell>
          <cell r="I955" t="str">
            <v>UNINET</v>
          </cell>
        </row>
        <row r="956">
          <cell r="A956">
            <v>76324</v>
          </cell>
          <cell r="B956" t="str">
            <v>QUERETARO</v>
          </cell>
          <cell r="C956" t="str">
            <v>QUERETARO</v>
          </cell>
          <cell r="D956" t="str">
            <v>SANTIAGO DE QUERETARO</v>
          </cell>
          <cell r="E956" t="str">
            <v>HOSPITAL DE ESPECIALIDADES DEL NIÑO Y LA MUJER DR. FELIPE NUÑEZ LARA</v>
          </cell>
          <cell r="F956">
            <v>100</v>
          </cell>
          <cell r="G956">
            <v>1169.9143955091147</v>
          </cell>
          <cell r="H956">
            <v>4679.6575820364587</v>
          </cell>
          <cell r="I956" t="str">
            <v>UNINET</v>
          </cell>
        </row>
        <row r="957">
          <cell r="A957">
            <v>71105</v>
          </cell>
          <cell r="B957" t="str">
            <v>QUERÉTARO</v>
          </cell>
          <cell r="C957" t="str">
            <v>QUERÉTARO</v>
          </cell>
          <cell r="D957" t="str">
            <v>SANTIAGO DE QUERÉTARO</v>
          </cell>
          <cell r="E957" t="str">
            <v>CENTROS DE INCLUSION DIGITAL QUERÉTARO</v>
          </cell>
          <cell r="F957">
            <v>100</v>
          </cell>
          <cell r="G957">
            <v>935.93151640729172</v>
          </cell>
          <cell r="H957">
            <v>4679.6575820364587</v>
          </cell>
          <cell r="I957" t="str">
            <v>UNINET</v>
          </cell>
        </row>
        <row r="958">
          <cell r="A958">
            <v>36556</v>
          </cell>
          <cell r="B958" t="str">
            <v>QUINTANA ROO</v>
          </cell>
          <cell r="C958" t="str">
            <v>BACALAR</v>
          </cell>
          <cell r="D958" t="str">
            <v>BACALAR</v>
          </cell>
          <cell r="E958" t="str">
            <v>UNIVERSIDAD TECNOLÓGICA DE CHETUMAL</v>
          </cell>
          <cell r="F958">
            <v>100</v>
          </cell>
          <cell r="G958">
            <v>1653.7969869513829</v>
          </cell>
          <cell r="H958">
            <v>4961.3909608541489</v>
          </cell>
          <cell r="I958" t="str">
            <v>UNINET</v>
          </cell>
        </row>
        <row r="959">
          <cell r="A959">
            <v>36368</v>
          </cell>
          <cell r="B959" t="str">
            <v>QUINTANA ROO</v>
          </cell>
          <cell r="C959" t="str">
            <v>BENITO JUAREZ</v>
          </cell>
          <cell r="D959" t="str">
            <v>CANCUN</v>
          </cell>
          <cell r="E959" t="str">
            <v>CENTRO DE INVESTIGACIÓN CIENTÍFICA DE YUCATÁN A.C. UNIDAD QUINTANA ROO</v>
          </cell>
          <cell r="F959">
            <v>100</v>
          </cell>
          <cell r="G959">
            <v>1240.3477402135372</v>
          </cell>
          <cell r="H959">
            <v>4961.3909608541489</v>
          </cell>
          <cell r="I959" t="str">
            <v>UNINET</v>
          </cell>
        </row>
        <row r="960">
          <cell r="A960">
            <v>71106</v>
          </cell>
          <cell r="B960" t="str">
            <v>QUINTANA ROO</v>
          </cell>
          <cell r="C960" t="str">
            <v>BENITO JUÁREZ</v>
          </cell>
          <cell r="D960" t="str">
            <v>CANCÚN</v>
          </cell>
          <cell r="E960" t="str">
            <v>CENTROS DE INCLUSION DIGITAL QUINTANA ROO</v>
          </cell>
          <cell r="F960">
            <v>100</v>
          </cell>
          <cell r="G960">
            <v>1169.9143955091147</v>
          </cell>
          <cell r="H960">
            <v>4679.6575820364587</v>
          </cell>
          <cell r="I960" t="str">
            <v>UNINET</v>
          </cell>
        </row>
        <row r="961">
          <cell r="A961" t="str">
            <v>125868T</v>
          </cell>
          <cell r="B961" t="str">
            <v>QUINTANA ROO</v>
          </cell>
          <cell r="C961" t="str">
            <v>COZUMEL</v>
          </cell>
          <cell r="D961" t="str">
            <v>COZUMEL</v>
          </cell>
          <cell r="E961" t="str">
            <v>COMANDANCIA DE AEROPUERTO</v>
          </cell>
          <cell r="F961">
            <v>100</v>
          </cell>
          <cell r="G961">
            <v>4679.6575820364587</v>
          </cell>
          <cell r="H961">
            <v>4679.6575820364587</v>
          </cell>
          <cell r="I961" t="str">
            <v>UNINET</v>
          </cell>
        </row>
        <row r="962">
          <cell r="A962">
            <v>35706</v>
          </cell>
          <cell r="B962" t="str">
            <v>QUINTANA ROO</v>
          </cell>
          <cell r="C962" t="str">
            <v>OTHON P. BLANCO</v>
          </cell>
          <cell r="D962" t="str">
            <v>CHETUMAL</v>
          </cell>
          <cell r="E962" t="str">
            <v>INSTITUTO TECNOLÓGICO DE CHETUMAL</v>
          </cell>
          <cell r="F962">
            <v>100</v>
          </cell>
          <cell r="G962">
            <v>1653.7969869513829</v>
          </cell>
          <cell r="H962">
            <v>4961.3909608541489</v>
          </cell>
          <cell r="I962" t="str">
            <v>UNINET</v>
          </cell>
        </row>
        <row r="963">
          <cell r="A963">
            <v>35870</v>
          </cell>
          <cell r="B963" t="str">
            <v>QUINTANA ROO</v>
          </cell>
          <cell r="C963" t="str">
            <v>OTHON P. BLANCO</v>
          </cell>
          <cell r="D963" t="str">
            <v>CHETUMAL</v>
          </cell>
          <cell r="E963" t="str">
            <v>UNIVERSIDAD DE QUINTANA ROO</v>
          </cell>
          <cell r="F963">
            <v>200</v>
          </cell>
          <cell r="G963">
            <v>4114.5872323377753</v>
          </cell>
          <cell r="H963">
            <v>8229.1744646755506</v>
          </cell>
          <cell r="I963" t="str">
            <v>UNINET</v>
          </cell>
        </row>
        <row r="964">
          <cell r="A964">
            <v>35942</v>
          </cell>
          <cell r="B964" t="str">
            <v>QUINTANA ROO</v>
          </cell>
          <cell r="C964" t="str">
            <v>OTHON P. BLANCO</v>
          </cell>
          <cell r="D964" t="str">
            <v>CHETUMAL</v>
          </cell>
          <cell r="E964" t="str">
            <v>HOSPITAL GENERAL DE CHETUMAL</v>
          </cell>
          <cell r="F964">
            <v>100</v>
          </cell>
          <cell r="G964">
            <v>1559.8858606788197</v>
          </cell>
          <cell r="H964">
            <v>4679.6575820364587</v>
          </cell>
          <cell r="I964" t="str">
            <v>UNINET</v>
          </cell>
        </row>
        <row r="965">
          <cell r="A965">
            <v>35982</v>
          </cell>
          <cell r="B965" t="str">
            <v>QUINTANA ROO</v>
          </cell>
          <cell r="C965" t="str">
            <v>OTHON P. BLANCO</v>
          </cell>
          <cell r="D965" t="str">
            <v>CHETUMAL</v>
          </cell>
          <cell r="E965" t="str">
            <v>CHETUMAL</v>
          </cell>
          <cell r="F965">
            <v>100</v>
          </cell>
          <cell r="G965">
            <v>1559.8858606788197</v>
          </cell>
          <cell r="H965">
            <v>4679.6575820364587</v>
          </cell>
          <cell r="I965" t="str">
            <v>UNINET</v>
          </cell>
        </row>
        <row r="966">
          <cell r="A966">
            <v>36032</v>
          </cell>
          <cell r="B966" t="str">
            <v>QUINTANA ROO</v>
          </cell>
          <cell r="C966" t="str">
            <v>OTHON P. BLANCO</v>
          </cell>
          <cell r="D966" t="str">
            <v>CHETUMAL</v>
          </cell>
          <cell r="E966" t="str">
            <v>CLÍNICA HOSPITAL DE ESPECIALIDADES CHETUMAL</v>
          </cell>
          <cell r="F966">
            <v>100</v>
          </cell>
          <cell r="G966">
            <v>1559.8858606788197</v>
          </cell>
          <cell r="H966">
            <v>4679.6575820364587</v>
          </cell>
          <cell r="I966" t="str">
            <v>UNINET</v>
          </cell>
        </row>
        <row r="967">
          <cell r="A967">
            <v>36051</v>
          </cell>
          <cell r="B967" t="str">
            <v>QUINTANA ROO</v>
          </cell>
          <cell r="C967" t="str">
            <v>OTHON P. BLANCO</v>
          </cell>
          <cell r="D967" t="str">
            <v>CHETUMAL</v>
          </cell>
          <cell r="E967" t="str">
            <v>CENTRO SCT QUINTANA ROO</v>
          </cell>
          <cell r="F967">
            <v>100</v>
          </cell>
          <cell r="G967">
            <v>1169.9143955091147</v>
          </cell>
          <cell r="H967">
            <v>4679.6575820364587</v>
          </cell>
          <cell r="I967" t="str">
            <v>UNINET</v>
          </cell>
        </row>
        <row r="968">
          <cell r="A968">
            <v>36094</v>
          </cell>
          <cell r="B968" t="str">
            <v>QUINTANA ROO</v>
          </cell>
          <cell r="C968" t="str">
            <v>OTHON P. BLANCO</v>
          </cell>
          <cell r="D968" t="str">
            <v>CHETUMAL</v>
          </cell>
          <cell r="E968" t="str">
            <v>COLEGIO DE EDUCACIÓN PROFESIONAL TÉCNICA DEL ESTADO DE QUINTANA ROO NÚMERO 7, LIC. JESÚS MARTÍNEZ ROSS</v>
          </cell>
          <cell r="F968">
            <v>100</v>
          </cell>
          <cell r="G968">
            <v>1240.3477402135372</v>
          </cell>
          <cell r="H968">
            <v>4961.3909608541489</v>
          </cell>
          <cell r="I968" t="str">
            <v>UNINET</v>
          </cell>
        </row>
        <row r="969">
          <cell r="A969">
            <v>36221</v>
          </cell>
          <cell r="B969" t="str">
            <v>QUINTANA ROO</v>
          </cell>
          <cell r="C969" t="str">
            <v>OTHON P. BLANCO</v>
          </cell>
          <cell r="D969" t="str">
            <v>CHETUMAL</v>
          </cell>
          <cell r="E969" t="str">
            <v>CENTRO DE CAPACITACIÓN PARA EL TRABAJO INDUSTRIAL NÚMERO 141</v>
          </cell>
          <cell r="F969">
            <v>100</v>
          </cell>
          <cell r="G969">
            <v>1653.7969869513829</v>
          </cell>
          <cell r="H969">
            <v>4961.3909608541489</v>
          </cell>
          <cell r="I969" t="str">
            <v>UNINET</v>
          </cell>
        </row>
        <row r="970">
          <cell r="A970">
            <v>36337</v>
          </cell>
          <cell r="B970" t="str">
            <v>QUINTANA ROO</v>
          </cell>
          <cell r="C970" t="str">
            <v>OTHON P. BLANCO</v>
          </cell>
          <cell r="D970" t="str">
            <v>CHETUMAL</v>
          </cell>
          <cell r="E970" t="str">
            <v>EL COLEGIO DE LA FRONTERA SUR</v>
          </cell>
          <cell r="F970">
            <v>100</v>
          </cell>
          <cell r="G970">
            <v>1653.7969869513829</v>
          </cell>
          <cell r="H970">
            <v>4961.3909608541489</v>
          </cell>
          <cell r="I970" t="str">
            <v>UNINET</v>
          </cell>
        </row>
        <row r="971">
          <cell r="A971">
            <v>36411</v>
          </cell>
          <cell r="B971" t="str">
            <v>QUINTANA ROO</v>
          </cell>
          <cell r="C971" t="str">
            <v>OTHON P. BLANCO</v>
          </cell>
          <cell r="D971" t="str">
            <v>CHETUMAL</v>
          </cell>
          <cell r="E971" t="str">
            <v>DELEGACIÓN QUINTANA ROO</v>
          </cell>
          <cell r="F971">
            <v>100</v>
          </cell>
          <cell r="G971">
            <v>1559.8858606788197</v>
          </cell>
          <cell r="H971">
            <v>4679.6575820364587</v>
          </cell>
          <cell r="I971" t="str">
            <v>UNINET</v>
          </cell>
        </row>
        <row r="972">
          <cell r="A972">
            <v>36412</v>
          </cell>
          <cell r="B972" t="str">
            <v>QUINTANA ROO</v>
          </cell>
          <cell r="C972" t="str">
            <v>OTHON P. BLANCO</v>
          </cell>
          <cell r="D972" t="str">
            <v>CHETUMAL</v>
          </cell>
          <cell r="E972" t="str">
            <v>SUBDELEGACIÓN M. CHETUMAL</v>
          </cell>
          <cell r="F972">
            <v>100</v>
          </cell>
          <cell r="G972">
            <v>1559.8858606788197</v>
          </cell>
          <cell r="H972">
            <v>4679.6575820364587</v>
          </cell>
          <cell r="I972" t="str">
            <v>UNINET</v>
          </cell>
        </row>
        <row r="973">
          <cell r="A973">
            <v>36413</v>
          </cell>
          <cell r="B973" t="str">
            <v>QUINTANA ROO</v>
          </cell>
          <cell r="C973" t="str">
            <v>OTHON P. BLANCO</v>
          </cell>
          <cell r="D973" t="str">
            <v>CHETUMAL</v>
          </cell>
          <cell r="E973" t="str">
            <v>HOSPITAL GENERAL DE ZONA CON MEDICINA FAMILIAR NÚMERO 1 CHETUMAL</v>
          </cell>
          <cell r="F973">
            <v>100</v>
          </cell>
          <cell r="G973">
            <v>1559.8858606788197</v>
          </cell>
          <cell r="H973">
            <v>4679.6575820364587</v>
          </cell>
          <cell r="I973" t="str">
            <v>UNINET</v>
          </cell>
        </row>
        <row r="974">
          <cell r="A974">
            <v>36548</v>
          </cell>
          <cell r="B974" t="str">
            <v>QUINTANA ROO</v>
          </cell>
          <cell r="C974" t="str">
            <v>OTHON P. BLANCO</v>
          </cell>
          <cell r="D974" t="str">
            <v>CHETUMAL</v>
          </cell>
          <cell r="E974" t="str">
            <v>CENTRO DE ACTUALIZACIÓN DEL MAGISTERIO</v>
          </cell>
          <cell r="F974">
            <v>100</v>
          </cell>
          <cell r="G974">
            <v>1653.7969869513829</v>
          </cell>
          <cell r="H974">
            <v>4961.3909608541489</v>
          </cell>
          <cell r="I974" t="str">
            <v>UNINET</v>
          </cell>
        </row>
        <row r="975">
          <cell r="A975">
            <v>36557</v>
          </cell>
          <cell r="B975" t="str">
            <v>QUINTANA ROO</v>
          </cell>
          <cell r="C975" t="str">
            <v>OTHON P. BLANCO</v>
          </cell>
          <cell r="D975" t="str">
            <v>CHETUMAL</v>
          </cell>
          <cell r="E975" t="str">
            <v>UNIVERSIDAD PEDAGÓGICA NACIONAL UNIDAD 231 CHETUMAL</v>
          </cell>
          <cell r="F975">
            <v>100</v>
          </cell>
          <cell r="G975">
            <v>1653.7969869513829</v>
          </cell>
          <cell r="H975">
            <v>4961.3909608541489</v>
          </cell>
          <cell r="I975" t="str">
            <v>UNINET</v>
          </cell>
        </row>
        <row r="976">
          <cell r="A976">
            <v>76328</v>
          </cell>
          <cell r="B976" t="str">
            <v>QUINTANA ROO</v>
          </cell>
          <cell r="C976" t="str">
            <v>OTHON P. BLANCO</v>
          </cell>
          <cell r="D976" t="str">
            <v>CHETUMAL</v>
          </cell>
          <cell r="E976" t="str">
            <v>ESTACIÓN DE RECEPCIÓN DE INFORMACIÓN SATELITAL (ERIS)</v>
          </cell>
          <cell r="F976">
            <v>100</v>
          </cell>
          <cell r="G976">
            <v>1559.8858606788197</v>
          </cell>
          <cell r="H976">
            <v>4679.6575820364587</v>
          </cell>
          <cell r="I976" t="str">
            <v>UNINET</v>
          </cell>
        </row>
        <row r="977">
          <cell r="A977">
            <v>35552</v>
          </cell>
          <cell r="B977" t="str">
            <v>SAN LUIS POTOSI</v>
          </cell>
          <cell r="C977" t="str">
            <v>SAN LUIS POTOSI</v>
          </cell>
          <cell r="D977" t="str">
            <v>SAN LUIS POTOSI</v>
          </cell>
          <cell r="E977" t="str">
            <v>CENTRO DE LAS ARTES DE SAN LUIS POTOSÍ</v>
          </cell>
          <cell r="F977">
            <v>100</v>
          </cell>
          <cell r="G977">
            <v>1559.8858606788197</v>
          </cell>
          <cell r="H977">
            <v>4679.6575820364587</v>
          </cell>
          <cell r="I977" t="str">
            <v>UNINET</v>
          </cell>
        </row>
        <row r="978">
          <cell r="A978">
            <v>35780</v>
          </cell>
          <cell r="B978" t="str">
            <v>SAN LUIS POTOSI</v>
          </cell>
          <cell r="C978" t="str">
            <v>SAN LUIS POTOSI</v>
          </cell>
          <cell r="D978" t="str">
            <v>SAN LUIS POTOSI</v>
          </cell>
          <cell r="E978" t="str">
            <v>BENEMERITA Y CENTENARIA ESCUELA NORMAL DEL ESTADO DE SAN LUIS POTOSÍ</v>
          </cell>
          <cell r="F978">
            <v>100</v>
          </cell>
          <cell r="G978">
            <v>8865.3477402135377</v>
          </cell>
          <cell r="H978">
            <v>4961.3909608541489</v>
          </cell>
          <cell r="I978" t="str">
            <v>UNINET</v>
          </cell>
        </row>
        <row r="979">
          <cell r="A979">
            <v>35828</v>
          </cell>
          <cell r="B979" t="str">
            <v>SAN LUIS POTOSI</v>
          </cell>
          <cell r="C979" t="str">
            <v>SAN LUIS POTOSI</v>
          </cell>
          <cell r="D979" t="str">
            <v>SAN LUIS POTOSI</v>
          </cell>
          <cell r="E979" t="str">
            <v>ESCUELA NORMAL DE ESTUDIOS SUPERIORES DEL MAGISTERIO POTOSINO</v>
          </cell>
          <cell r="F979">
            <v>100</v>
          </cell>
          <cell r="G979">
            <v>2480.6954804270745</v>
          </cell>
          <cell r="H979">
            <v>4961.3909608541489</v>
          </cell>
          <cell r="I979" t="str">
            <v>UNINET</v>
          </cell>
        </row>
        <row r="980">
          <cell r="A980">
            <v>35842</v>
          </cell>
          <cell r="B980" t="str">
            <v>SAN LUIS POTOSI</v>
          </cell>
          <cell r="C980" t="str">
            <v>SAN LUIS POTOSI</v>
          </cell>
          <cell r="D980" t="str">
            <v>SAN LUIS POTOSI</v>
          </cell>
          <cell r="E980" t="str">
            <v>UNIVERSIDAD POLITÉCNICA DE SAN LUIS POTOSÍ</v>
          </cell>
          <cell r="F980">
            <v>100</v>
          </cell>
          <cell r="G980">
            <v>9990.3477402135377</v>
          </cell>
          <cell r="H980">
            <v>4961.3909608541489</v>
          </cell>
          <cell r="I980" t="str">
            <v>UNINET</v>
          </cell>
        </row>
        <row r="981">
          <cell r="A981">
            <v>35943</v>
          </cell>
          <cell r="B981" t="str">
            <v>SAN LUIS POTOSI</v>
          </cell>
          <cell r="C981" t="str">
            <v>SAN LUIS POTOSI</v>
          </cell>
          <cell r="D981" t="str">
            <v>SAN LUIS POTOSI</v>
          </cell>
          <cell r="E981" t="str">
            <v>HOSPITAL CENTRAL DOCTOR IGNACIO MORONES PRIETO</v>
          </cell>
          <cell r="F981">
            <v>100</v>
          </cell>
          <cell r="G981">
            <v>7035.9315164072923</v>
          </cell>
          <cell r="H981">
            <v>4679.6575820364587</v>
          </cell>
          <cell r="I981" t="str">
            <v>UNINET</v>
          </cell>
        </row>
        <row r="982">
          <cell r="A982">
            <v>35979</v>
          </cell>
          <cell r="B982" t="str">
            <v>SAN LUIS POTOSI</v>
          </cell>
          <cell r="C982" t="str">
            <v>SAN LUIS POTOSI</v>
          </cell>
          <cell r="D982" t="str">
            <v>SAN LUIS POTOSI</v>
          </cell>
          <cell r="E982" t="str">
            <v>HOSPITAL GENERAL SAN LUIS POTOSÍ, S.L.P.</v>
          </cell>
          <cell r="F982">
            <v>100</v>
          </cell>
          <cell r="G982">
            <v>1169.9143955091147</v>
          </cell>
          <cell r="H982">
            <v>4679.6575820364587</v>
          </cell>
          <cell r="I982" t="str">
            <v>UNINET</v>
          </cell>
        </row>
        <row r="983">
          <cell r="A983">
            <v>35996</v>
          </cell>
          <cell r="B983" t="str">
            <v>SAN LUIS POTOSI</v>
          </cell>
          <cell r="C983" t="str">
            <v>SAN LUIS POTOSI</v>
          </cell>
          <cell r="D983" t="str">
            <v>SAN LUIS POTOSI</v>
          </cell>
          <cell r="E983" t="str">
            <v>CENTRO SCT SAN LUIS POTOSÍ</v>
          </cell>
          <cell r="F983">
            <v>100</v>
          </cell>
          <cell r="G983">
            <v>2339.8287910182294</v>
          </cell>
          <cell r="H983">
            <v>4679.6575820364587</v>
          </cell>
          <cell r="I983" t="str">
            <v>UNINET</v>
          </cell>
        </row>
        <row r="984">
          <cell r="A984">
            <v>36095</v>
          </cell>
          <cell r="B984" t="str">
            <v>SAN LUIS POTOSI</v>
          </cell>
          <cell r="C984" t="str">
            <v>SAN LUIS POTOSI</v>
          </cell>
          <cell r="D984" t="str">
            <v>SAN LUIS POTOSI</v>
          </cell>
          <cell r="E984" t="str">
            <v>COLEGIO NACIONAL DE EDUCACION PROFESIONAL TECNICA 43, INGENIERO MANUEL MORENO TORRES</v>
          </cell>
          <cell r="F984">
            <v>100</v>
          </cell>
          <cell r="G984">
            <v>1653.7969869513829</v>
          </cell>
          <cell r="H984">
            <v>4961.3909608541489</v>
          </cell>
          <cell r="I984" t="str">
            <v>UNINET</v>
          </cell>
        </row>
        <row r="985">
          <cell r="A985">
            <v>36229</v>
          </cell>
          <cell r="B985" t="str">
            <v>SAN LUIS POTOSI</v>
          </cell>
          <cell r="C985" t="str">
            <v>SAN LUIS POTOSI</v>
          </cell>
          <cell r="D985" t="str">
            <v>SAN LUIS POTOSI</v>
          </cell>
          <cell r="E985" t="str">
            <v>UNIVERSIDAD AUTÓNOMA DE SAN LUIS POTOSÍ, ESCUELA DE CIENCIAS SOCIALES Y HUMANIDADES</v>
          </cell>
          <cell r="F985">
            <v>200</v>
          </cell>
          <cell r="G985">
            <v>2743.0581548918503</v>
          </cell>
          <cell r="H985">
            <v>5500</v>
          </cell>
          <cell r="I985" t="str">
            <v>TOTALPLAY</v>
          </cell>
        </row>
        <row r="986">
          <cell r="A986">
            <v>36231</v>
          </cell>
          <cell r="B986" t="str">
            <v>SAN LUIS POTOSI</v>
          </cell>
          <cell r="C986" t="str">
            <v>SAN LUIS POTOSI</v>
          </cell>
          <cell r="D986" t="str">
            <v>SAN LUIS POTOSI</v>
          </cell>
          <cell r="E986" t="str">
            <v>UNIVERSIDAD AUTÓNOMA DE SAN LUIS POTOSÍ, FACULTAD DE ENFERMERÍA Y NUTRICIÓN</v>
          </cell>
          <cell r="F986">
            <v>200</v>
          </cell>
          <cell r="G986">
            <v>2743.0581548918503</v>
          </cell>
          <cell r="H986">
            <v>5500</v>
          </cell>
          <cell r="I986" t="str">
            <v>TOTALPLAY</v>
          </cell>
        </row>
        <row r="987">
          <cell r="A987">
            <v>36284</v>
          </cell>
          <cell r="B987" t="str">
            <v>SAN LUIS POTOSI</v>
          </cell>
          <cell r="C987" t="str">
            <v>SAN LUIS POTOSI</v>
          </cell>
          <cell r="D987" t="str">
            <v>SAN LUIS POTOSI</v>
          </cell>
          <cell r="E987" t="str">
            <v>CENTRO DE CAPACITACION PARA EL TRABAJO INDUSTRIAL NUM. 181</v>
          </cell>
          <cell r="F987">
            <v>100</v>
          </cell>
          <cell r="G987">
            <v>1653.7969869513829</v>
          </cell>
          <cell r="H987">
            <v>4961.3909608541489</v>
          </cell>
          <cell r="I987" t="str">
            <v>UNINET</v>
          </cell>
        </row>
        <row r="988">
          <cell r="A988">
            <v>36285</v>
          </cell>
          <cell r="B988" t="str">
            <v>SAN LUIS POTOSI</v>
          </cell>
          <cell r="C988" t="str">
            <v>SAN LUIS POTOSI</v>
          </cell>
          <cell r="D988" t="str">
            <v>SAN LUIS POTOSI</v>
          </cell>
          <cell r="E988" t="str">
            <v>CENTRO DE CAPACITACIÓN PARA EL TRABAJO INDUSTRIAL NÚMERO 27</v>
          </cell>
          <cell r="F988">
            <v>100</v>
          </cell>
          <cell r="G988">
            <v>992.27819217082981</v>
          </cell>
          <cell r="H988">
            <v>4961.3909608541489</v>
          </cell>
          <cell r="I988" t="str">
            <v>UNINET</v>
          </cell>
        </row>
        <row r="989">
          <cell r="A989">
            <v>36286</v>
          </cell>
          <cell r="B989" t="str">
            <v>SAN LUIS POTOSI</v>
          </cell>
          <cell r="C989" t="str">
            <v>SAN LUIS POTOSI</v>
          </cell>
          <cell r="D989" t="str">
            <v>SAN LUIS POTOSI</v>
          </cell>
          <cell r="E989" t="str">
            <v>CENTRO DE CAPACITACIÓN PARA EL TRABAJO INDUSTRIAL NÚMERO 59</v>
          </cell>
          <cell r="F989">
            <v>100</v>
          </cell>
          <cell r="G989">
            <v>1653.7969869513829</v>
          </cell>
          <cell r="H989">
            <v>4961.3909608541489</v>
          </cell>
          <cell r="I989" t="str">
            <v>UNINET</v>
          </cell>
        </row>
        <row r="990">
          <cell r="A990">
            <v>36301</v>
          </cell>
          <cell r="B990" t="str">
            <v>SAN LUIS POTOSI</v>
          </cell>
          <cell r="C990" t="str">
            <v>SAN LUIS POTOSI</v>
          </cell>
          <cell r="D990" t="str">
            <v>SAN LUIS POTOSI</v>
          </cell>
          <cell r="E990" t="str">
            <v>UNIVERSIDAD PEDAGOGICA NACIONAL UNIDAD 241</v>
          </cell>
          <cell r="F990">
            <v>100</v>
          </cell>
          <cell r="G990">
            <v>1653.7969869513829</v>
          </cell>
          <cell r="H990">
            <v>4961.3909608541489</v>
          </cell>
          <cell r="I990" t="str">
            <v>UNINET</v>
          </cell>
        </row>
        <row r="991">
          <cell r="A991">
            <v>36317</v>
          </cell>
          <cell r="B991" t="str">
            <v>SAN LUIS POTOSI</v>
          </cell>
          <cell r="C991" t="str">
            <v>SAN LUIS POTOSI</v>
          </cell>
          <cell r="D991" t="str">
            <v>SAN LUIS POTOSI</v>
          </cell>
          <cell r="E991" t="str">
            <v>CENTRO DE TECNOLOGÍA AVANZADA A.C.</v>
          </cell>
          <cell r="F991">
            <v>100</v>
          </cell>
          <cell r="G991">
            <v>1653.7969869513829</v>
          </cell>
          <cell r="H991">
            <v>4961.3909608541489</v>
          </cell>
          <cell r="I991" t="str">
            <v>UNINET</v>
          </cell>
        </row>
        <row r="992">
          <cell r="A992">
            <v>36342</v>
          </cell>
          <cell r="B992" t="str">
            <v>SAN LUIS POTOSI</v>
          </cell>
          <cell r="C992" t="str">
            <v>SAN LUIS POTOSI</v>
          </cell>
          <cell r="D992" t="str">
            <v>SAN LUIS POTOSI</v>
          </cell>
          <cell r="E992" t="str">
            <v>INSTITUTO POTOSINO DE INVESTIGACIÓN CIENTÍFICA Y TECNOLÓGICA</v>
          </cell>
          <cell r="F992">
            <v>2000</v>
          </cell>
          <cell r="G992">
            <v>25895.873905772431</v>
          </cell>
          <cell r="H992">
            <v>29000</v>
          </cell>
          <cell r="I992" t="str">
            <v>TOTALPLAY</v>
          </cell>
        </row>
        <row r="993">
          <cell r="A993">
            <v>36382</v>
          </cell>
          <cell r="B993" t="str">
            <v>SAN LUIS POTOSI</v>
          </cell>
          <cell r="C993" t="str">
            <v>SAN LUIS POTOSI</v>
          </cell>
          <cell r="D993" t="str">
            <v>SAN LUIS POTOSI</v>
          </cell>
          <cell r="E993" t="str">
            <v>EL COLEGIO DE SAN LUIS, A.C.</v>
          </cell>
          <cell r="F993">
            <v>200</v>
          </cell>
          <cell r="G993">
            <v>2743.0581548918503</v>
          </cell>
          <cell r="H993">
            <v>8229.1744646755506</v>
          </cell>
          <cell r="I993" t="str">
            <v>UNINET</v>
          </cell>
        </row>
        <row r="994">
          <cell r="A994">
            <v>36474</v>
          </cell>
          <cell r="B994" t="str">
            <v>SAN LUIS POTOSI</v>
          </cell>
          <cell r="C994" t="str">
            <v>SAN LUIS POTOSI</v>
          </cell>
          <cell r="D994" t="str">
            <v>SAN LUIS POTOSI</v>
          </cell>
          <cell r="E994" t="str">
            <v>HOSPITAL GENERAL DE ZONA 50 TANGAMANGA</v>
          </cell>
          <cell r="F994">
            <v>100</v>
          </cell>
          <cell r="G994">
            <v>2339.8287910182294</v>
          </cell>
          <cell r="H994">
            <v>4679.6575820364587</v>
          </cell>
          <cell r="I994" t="str">
            <v>UNINET</v>
          </cell>
        </row>
        <row r="995">
          <cell r="A995">
            <v>36535</v>
          </cell>
          <cell r="B995" t="str">
            <v>SAN LUIS POTOSI</v>
          </cell>
          <cell r="C995" t="str">
            <v>SAN LUIS POTOSI</v>
          </cell>
          <cell r="D995" t="str">
            <v>SAN LUIS POTOSI</v>
          </cell>
          <cell r="E995" t="str">
            <v>HOSPITAL GENERAL DE ZONA CON UNIDAD DE MEDICINA FAMILIAR 2</v>
          </cell>
          <cell r="F995">
            <v>100</v>
          </cell>
          <cell r="G995">
            <v>5863.276263672743</v>
          </cell>
          <cell r="H995">
            <v>4679.6575820364587</v>
          </cell>
          <cell r="I995" t="str">
            <v>UNINET</v>
          </cell>
        </row>
        <row r="996">
          <cell r="A996">
            <v>36536</v>
          </cell>
          <cell r="B996" t="str">
            <v>SAN LUIS POTOSI</v>
          </cell>
          <cell r="C996" t="str">
            <v>SAN LUIS POTOSI</v>
          </cell>
          <cell r="D996" t="str">
            <v>SAN LUIS POTOSI</v>
          </cell>
          <cell r="E996" t="str">
            <v>SUBDELEGACIONORIENTE</v>
          </cell>
          <cell r="F996">
            <v>100</v>
          </cell>
          <cell r="G996">
            <v>1169.9143955091147</v>
          </cell>
          <cell r="H996">
            <v>4679.6575820364587</v>
          </cell>
          <cell r="I996" t="str">
            <v>UNINET</v>
          </cell>
        </row>
        <row r="997">
          <cell r="A997">
            <v>36537</v>
          </cell>
          <cell r="B997" t="str">
            <v>SAN LUIS POTOSI</v>
          </cell>
          <cell r="C997" t="str">
            <v>SAN LUIS POTOSI</v>
          </cell>
          <cell r="D997" t="str">
            <v>SAN LUIS POTOSI</v>
          </cell>
          <cell r="E997" t="str">
            <v>SUBDELEGACION PONIENTE</v>
          </cell>
          <cell r="F997">
            <v>100</v>
          </cell>
          <cell r="G997">
            <v>5779.9429303394099</v>
          </cell>
          <cell r="H997">
            <v>4679.6575820364587</v>
          </cell>
          <cell r="I997" t="str">
            <v>UNINET</v>
          </cell>
        </row>
        <row r="998">
          <cell r="A998">
            <v>36538</v>
          </cell>
          <cell r="B998" t="str">
            <v>SAN LUIS POTOSI</v>
          </cell>
          <cell r="C998" t="str">
            <v>SAN LUIS POTOSI</v>
          </cell>
          <cell r="D998" t="str">
            <v>SAN LUIS POTOSI</v>
          </cell>
          <cell r="E998" t="str">
            <v>HOSPITAL GENERAL DE ZONA CON UNIDAD DE MEDICINA FAMILIAR 1</v>
          </cell>
          <cell r="F998">
            <v>100</v>
          </cell>
          <cell r="G998">
            <v>8794.9143955091149</v>
          </cell>
          <cell r="H998">
            <v>4679.6575820364587</v>
          </cell>
          <cell r="I998" t="str">
            <v>UNINET</v>
          </cell>
        </row>
        <row r="999">
          <cell r="A999">
            <v>36608</v>
          </cell>
          <cell r="B999" t="str">
            <v>SAN LUIS POTOSI</v>
          </cell>
          <cell r="C999" t="str">
            <v>SAN LUIS POTOSI</v>
          </cell>
          <cell r="D999" t="str">
            <v>SAN LUIS POTOSI</v>
          </cell>
          <cell r="E999" t="str">
            <v>INSTITUTO TECNOLÓGICO SUPERIOR DE SAN LUIS POTOSÍ CAPITAL</v>
          </cell>
          <cell r="F999">
            <v>100</v>
          </cell>
          <cell r="G999">
            <v>1653.7969869513829</v>
          </cell>
          <cell r="H999">
            <v>4961.3909608541489</v>
          </cell>
          <cell r="I999" t="str">
            <v>UNINET</v>
          </cell>
        </row>
        <row r="1000">
          <cell r="A1000">
            <v>37199</v>
          </cell>
          <cell r="B1000" t="str">
            <v>SAN LUIS POTOSI</v>
          </cell>
          <cell r="C1000" t="str">
            <v>SAN LUIS POTOSI</v>
          </cell>
          <cell r="D1000" t="str">
            <v>SAN LUIS POTOSI</v>
          </cell>
          <cell r="E1000" t="str">
            <v>CENTRO DE BACHILLERATO TECNOLÓGICO INDUSTRIAL Y DE SERVICIOS NÚMERO 131</v>
          </cell>
          <cell r="F1000">
            <v>100</v>
          </cell>
          <cell r="G1000">
            <v>1653.7969869513829</v>
          </cell>
          <cell r="H1000">
            <v>4961.3909608541489</v>
          </cell>
          <cell r="I1000" t="str">
            <v>UNINET</v>
          </cell>
        </row>
        <row r="1001">
          <cell r="A1001">
            <v>37200</v>
          </cell>
          <cell r="B1001" t="str">
            <v>SAN LUIS POTOSI</v>
          </cell>
          <cell r="C1001" t="str">
            <v>SAN LUIS POTOSI</v>
          </cell>
          <cell r="D1001" t="str">
            <v>SAN LUIS POTOSI</v>
          </cell>
          <cell r="E1001" t="str">
            <v>CENTRO DE ESTUDIOS TECNOLÓGICO INDUSTRIAL Y DE SERVICIOS NÚMERO 125</v>
          </cell>
          <cell r="F1001">
            <v>100</v>
          </cell>
          <cell r="G1001">
            <v>1653.7969869513829</v>
          </cell>
          <cell r="H1001">
            <v>4961.3909608541489</v>
          </cell>
          <cell r="I1001" t="str">
            <v>UNINET</v>
          </cell>
        </row>
        <row r="1002">
          <cell r="A1002">
            <v>37201</v>
          </cell>
          <cell r="B1002" t="str">
            <v>SAN LUIS POTOSI</v>
          </cell>
          <cell r="C1002" t="str">
            <v>SAN LUIS POTOSI</v>
          </cell>
          <cell r="D1002" t="str">
            <v>SAN LUIS POTOSI</v>
          </cell>
          <cell r="E1002" t="str">
            <v>CENTRO POTOSINO DE TECNOLOGÍA EDUCATIVA</v>
          </cell>
          <cell r="F1002">
            <v>100</v>
          </cell>
          <cell r="G1002">
            <v>1240.3477402135372</v>
          </cell>
          <cell r="H1002">
            <v>4961.3909608541489</v>
          </cell>
          <cell r="I1002" t="str">
            <v>UNINET</v>
          </cell>
        </row>
        <row r="1003">
          <cell r="A1003">
            <v>37203</v>
          </cell>
          <cell r="B1003" t="str">
            <v>SAN LUIS POTOSI</v>
          </cell>
          <cell r="C1003" t="str">
            <v>SAN LUIS POTOSI</v>
          </cell>
          <cell r="D1003" t="str">
            <v>SAN LUIS POTOSI</v>
          </cell>
          <cell r="E1003" t="str">
            <v>COMISIÓN ESTATAL PARA LA PROTECCIÓN CONTRA RIESGOS SANITARIOS</v>
          </cell>
          <cell r="F1003">
            <v>100</v>
          </cell>
          <cell r="G1003">
            <v>1559.8858606788197</v>
          </cell>
          <cell r="H1003">
            <v>4679.6575820364587</v>
          </cell>
          <cell r="I1003" t="str">
            <v>UNINET</v>
          </cell>
        </row>
        <row r="1004">
          <cell r="A1004">
            <v>37204</v>
          </cell>
          <cell r="B1004" t="str">
            <v>SAN LUIS POTOSI</v>
          </cell>
          <cell r="C1004" t="str">
            <v>SAN LUIS POTOSI</v>
          </cell>
          <cell r="D1004" t="str">
            <v>SAN LUIS POTOSI</v>
          </cell>
          <cell r="E1004" t="str">
            <v>HOSPITAL DEL NIÑO Y LA MUJER DOCTOR ALBERTO LÓPEZ HERMOSA</v>
          </cell>
          <cell r="F1004">
            <v>100</v>
          </cell>
          <cell r="G1004">
            <v>935.93151640729172</v>
          </cell>
          <cell r="H1004">
            <v>4679.6575820364587</v>
          </cell>
          <cell r="I1004" t="str">
            <v>UNINET</v>
          </cell>
        </row>
        <row r="1005">
          <cell r="A1005">
            <v>37206</v>
          </cell>
          <cell r="B1005" t="str">
            <v>SAN LUIS POTOSI</v>
          </cell>
          <cell r="C1005" t="str">
            <v>SAN LUIS POTOSI</v>
          </cell>
          <cell r="D1005" t="str">
            <v>SAN LUIS POTOSI</v>
          </cell>
          <cell r="E1005" t="str">
            <v>LABORATORIO ESTATAL DE SALUD PÚBLICA</v>
          </cell>
          <cell r="F1005">
            <v>100</v>
          </cell>
          <cell r="G1005">
            <v>1559.8858606788197</v>
          </cell>
          <cell r="H1005">
            <v>4679.6575820364587</v>
          </cell>
          <cell r="I1005" t="str">
            <v>UNINET</v>
          </cell>
        </row>
        <row r="1006">
          <cell r="A1006">
            <v>37207</v>
          </cell>
          <cell r="B1006" t="str">
            <v>SAN LUIS POTOSI</v>
          </cell>
          <cell r="C1006" t="str">
            <v>SAN LUIS POTOSI</v>
          </cell>
          <cell r="D1006" t="str">
            <v>SAN LUIS POTOSI</v>
          </cell>
          <cell r="E1006" t="str">
            <v>UNIVERSIDAD AUTÓNOMA DE SAN LUIS POTOSÍ UNIDAD ADMINISTRATIVA</v>
          </cell>
          <cell r="F1006">
            <v>200</v>
          </cell>
          <cell r="G1006">
            <v>2743.0581548918503</v>
          </cell>
          <cell r="H1006">
            <v>5500</v>
          </cell>
          <cell r="I1006" t="str">
            <v>TOTALPLAY</v>
          </cell>
        </row>
        <row r="1007">
          <cell r="A1007">
            <v>37209</v>
          </cell>
          <cell r="B1007" t="str">
            <v>SAN LUIS POTOSI</v>
          </cell>
          <cell r="C1007" t="str">
            <v>SAN LUIS POTOSI</v>
          </cell>
          <cell r="D1007" t="str">
            <v>SAN LUIS POTOSI</v>
          </cell>
          <cell r="E1007" t="str">
            <v>CENTRO DE SALUD URBANO ANÁHUAC</v>
          </cell>
          <cell r="F1007">
            <v>100</v>
          </cell>
          <cell r="G1007">
            <v>1559.8858606788197</v>
          </cell>
          <cell r="H1007">
            <v>4679.6575820364587</v>
          </cell>
          <cell r="I1007" t="str">
            <v>UNINET</v>
          </cell>
        </row>
        <row r="1008">
          <cell r="A1008">
            <v>37210</v>
          </cell>
          <cell r="B1008" t="str">
            <v>SAN LUIS POTOSI</v>
          </cell>
          <cell r="C1008" t="str">
            <v>SAN LUIS POTOSI</v>
          </cell>
          <cell r="D1008" t="str">
            <v>SAN LUIS POTOSI</v>
          </cell>
          <cell r="E1008" t="str">
            <v>SECRETARÍA DE EDUCACIÓN DE GOBIERNO DEL ESTADO DE S.L.P.</v>
          </cell>
          <cell r="F1008">
            <v>100</v>
          </cell>
          <cell r="G1008">
            <v>1559.8858606788197</v>
          </cell>
          <cell r="H1008">
            <v>4679.6575820364587</v>
          </cell>
          <cell r="I1008" t="str">
            <v>UNINET</v>
          </cell>
        </row>
        <row r="1009">
          <cell r="A1009">
            <v>37211</v>
          </cell>
          <cell r="B1009" t="str">
            <v>SAN LUIS POTOSI</v>
          </cell>
          <cell r="C1009" t="str">
            <v>SAN LUIS POTOSI</v>
          </cell>
          <cell r="D1009" t="str">
            <v>SAN LUIS POTOSI</v>
          </cell>
          <cell r="E1009" t="str">
            <v>TELEVISIÓN EDUCATIVA CANAL 9</v>
          </cell>
          <cell r="F1009">
            <v>100</v>
          </cell>
          <cell r="G1009">
            <v>1559.8858606788197</v>
          </cell>
          <cell r="H1009">
            <v>4679.6575820364587</v>
          </cell>
          <cell r="I1009" t="str">
            <v>UNINET</v>
          </cell>
        </row>
        <row r="1010">
          <cell r="A1010">
            <v>35717</v>
          </cell>
          <cell r="B1010" t="str">
            <v>SAN LUIS POTOSI</v>
          </cell>
          <cell r="C1010" t="str">
            <v>SOLEDAD DE GRACIANO SANCHEZ</v>
          </cell>
          <cell r="D1010" t="str">
            <v>SOLEDAD DE GRACIANO SANCHEZ</v>
          </cell>
          <cell r="E1010" t="str">
            <v>INSTITUTO TECNOLÓGICO DE SAN LUIS POTOSÍ</v>
          </cell>
          <cell r="F1010">
            <v>100</v>
          </cell>
          <cell r="G1010">
            <v>2480.6954804270745</v>
          </cell>
          <cell r="H1010">
            <v>4961.3909608541489</v>
          </cell>
          <cell r="I1010" t="str">
            <v>UNINET</v>
          </cell>
        </row>
        <row r="1011">
          <cell r="A1011">
            <v>36302</v>
          </cell>
          <cell r="B1011" t="str">
            <v>SAN LUIS POTOSI</v>
          </cell>
          <cell r="C1011" t="str">
            <v>SOLEDAD DE GRACIANO SANCHEZ</v>
          </cell>
          <cell r="D1011" t="str">
            <v>SOLEDAD DE GRACIANO SANCHEZ</v>
          </cell>
          <cell r="E1011" t="str">
            <v>UNIVERSIDAD TECNOLÓGICA DE SAN LUIS POTOSÍ</v>
          </cell>
          <cell r="F1011">
            <v>500</v>
          </cell>
          <cell r="G1011">
            <v>15756.853621791575</v>
          </cell>
          <cell r="H1011">
            <v>15500</v>
          </cell>
          <cell r="I1011" t="str">
            <v>TOTALPLAY</v>
          </cell>
        </row>
        <row r="1012">
          <cell r="A1012">
            <v>37205</v>
          </cell>
          <cell r="B1012" t="str">
            <v>SAN LUIS POTOSI</v>
          </cell>
          <cell r="C1012" t="str">
            <v>SOLEDAD DE GRACIANO SANCHEZ</v>
          </cell>
          <cell r="D1012" t="str">
            <v>SOLEDAD DE GRACIANO SANCHEZ</v>
          </cell>
          <cell r="E1012" t="str">
            <v>HOSPITAL GENERAL DE SOLEDAD DE GRACIANO SÁNCHEZ</v>
          </cell>
          <cell r="F1012">
            <v>100</v>
          </cell>
          <cell r="G1012">
            <v>1559.8858606788197</v>
          </cell>
          <cell r="H1012">
            <v>4679.6575820364587</v>
          </cell>
          <cell r="I1012" t="str">
            <v>UNINET</v>
          </cell>
        </row>
        <row r="1013">
          <cell r="A1013">
            <v>37208</v>
          </cell>
          <cell r="B1013" t="str">
            <v>SAN LUIS POTOSI</v>
          </cell>
          <cell r="C1013" t="str">
            <v>SOLEDAD DE GRACIANO SANCHEZ</v>
          </cell>
          <cell r="D1013" t="str">
            <v>SOLEDAD DE GRACIANO SANCHEZ</v>
          </cell>
          <cell r="E1013" t="str">
            <v>CLÍNICA PSIQUIÁTRICA DOCTOR EVERARDO NEUMAN PEÑA</v>
          </cell>
          <cell r="F1013">
            <v>100</v>
          </cell>
          <cell r="G1013">
            <v>1559.8858606788197</v>
          </cell>
          <cell r="H1013">
            <v>4679.6575820364587</v>
          </cell>
          <cell r="I1013" t="str">
            <v>UNINET</v>
          </cell>
        </row>
        <row r="1014">
          <cell r="A1014">
            <v>70874</v>
          </cell>
          <cell r="B1014" t="str">
            <v>SAN LUIS POTOSÍ</v>
          </cell>
          <cell r="C1014" t="str">
            <v>SAN LUIS POTOSÍ</v>
          </cell>
          <cell r="D1014" t="str">
            <v>SAN LUIS POTOSÍ</v>
          </cell>
          <cell r="E1014" t="str">
            <v>CENTROS DE INCLUSION DIGITAL SAN LUIS POTOSÍ</v>
          </cell>
          <cell r="F1014">
            <v>100</v>
          </cell>
          <cell r="G1014">
            <v>2339.8287910182294</v>
          </cell>
          <cell r="H1014">
            <v>4679.6575820364587</v>
          </cell>
          <cell r="I1014" t="str">
            <v>UNINET</v>
          </cell>
        </row>
        <row r="1015">
          <cell r="A1015">
            <v>35554</v>
          </cell>
          <cell r="B1015" t="str">
            <v>SINALOA</v>
          </cell>
          <cell r="C1015" t="str">
            <v>CULIACAN</v>
          </cell>
          <cell r="D1015" t="str">
            <v>CULIACAN ROSALES</v>
          </cell>
          <cell r="E1015" t="str">
            <v>CENTRO SINALOA DE LAS ARTES CENTENARIO</v>
          </cell>
          <cell r="F1015">
            <v>100</v>
          </cell>
          <cell r="G1015">
            <v>1559.8858606788197</v>
          </cell>
          <cell r="H1015">
            <v>4679.6575820364587</v>
          </cell>
          <cell r="I1015" t="str">
            <v>UNINET</v>
          </cell>
        </row>
        <row r="1016">
          <cell r="A1016">
            <v>35707</v>
          </cell>
          <cell r="B1016" t="str">
            <v>SINALOA</v>
          </cell>
          <cell r="C1016" t="str">
            <v>CULIACAN</v>
          </cell>
          <cell r="D1016" t="str">
            <v>CULIACAN ROSALES</v>
          </cell>
          <cell r="E1016" t="str">
            <v>INSTITUTO TECNOLÓGICO DE CULIACÁN</v>
          </cell>
          <cell r="F1016">
            <v>100</v>
          </cell>
          <cell r="G1016">
            <v>1653.7969869513829</v>
          </cell>
          <cell r="H1016">
            <v>4961.3909608541489</v>
          </cell>
          <cell r="I1016" t="str">
            <v>UNINET</v>
          </cell>
        </row>
        <row r="1017">
          <cell r="A1017">
            <v>35778</v>
          </cell>
          <cell r="B1017" t="str">
            <v>SINALOA</v>
          </cell>
          <cell r="C1017" t="str">
            <v>CULIACAN</v>
          </cell>
          <cell r="D1017" t="str">
            <v>CULIACAN ROSALES</v>
          </cell>
          <cell r="E1017" t="str">
            <v>ESCUELA NORMAL DE ESPECIALIZACIÓN DEL ESTADO DE SINALOA</v>
          </cell>
          <cell r="F1017">
            <v>100</v>
          </cell>
          <cell r="G1017">
            <v>1653.7969869513829</v>
          </cell>
          <cell r="H1017">
            <v>4961.3909608541489</v>
          </cell>
          <cell r="I1017" t="str">
            <v>UNINET</v>
          </cell>
        </row>
        <row r="1018">
          <cell r="A1018">
            <v>35779</v>
          </cell>
          <cell r="B1018" t="str">
            <v>SINALOA</v>
          </cell>
          <cell r="C1018" t="str">
            <v>CULIACAN</v>
          </cell>
          <cell r="D1018" t="str">
            <v>CULIACAN ROSALES</v>
          </cell>
          <cell r="E1018" t="str">
            <v>ESCUELA NORMAL DE SINALOA</v>
          </cell>
          <cell r="F1018">
            <v>100</v>
          </cell>
          <cell r="G1018">
            <v>5576.8984934756918</v>
          </cell>
          <cell r="H1018">
            <v>4961.3909608541489</v>
          </cell>
          <cell r="I1018" t="str">
            <v>UNINET</v>
          </cell>
        </row>
        <row r="1019">
          <cell r="A1019">
            <v>35807</v>
          </cell>
          <cell r="B1019" t="str">
            <v>SINALOA</v>
          </cell>
          <cell r="C1019" t="str">
            <v>CULIACAN</v>
          </cell>
          <cell r="D1019" t="str">
            <v>CULIACAN ROSALES</v>
          </cell>
          <cell r="E1019" t="str">
            <v>UNIVERSIDAD AUTONOMA DE SINALOA</v>
          </cell>
          <cell r="F1019">
            <v>200</v>
          </cell>
          <cell r="G1019">
            <v>2743.0581548918503</v>
          </cell>
          <cell r="H1019">
            <v>8229.1744646755506</v>
          </cell>
          <cell r="I1019" t="str">
            <v>UNINET</v>
          </cell>
        </row>
        <row r="1020">
          <cell r="A1020">
            <v>35944</v>
          </cell>
          <cell r="B1020" t="str">
            <v>SINALOA</v>
          </cell>
          <cell r="C1020" t="str">
            <v>CULIACAN</v>
          </cell>
          <cell r="D1020" t="str">
            <v>CULIACAN ROSALES</v>
          </cell>
          <cell r="E1020" t="str">
            <v>HOSPITAL GENERAL CULIACÁN</v>
          </cell>
          <cell r="F1020">
            <v>100</v>
          </cell>
          <cell r="G1020">
            <v>8294.9143955091149</v>
          </cell>
          <cell r="H1020">
            <v>4679.6575820364587</v>
          </cell>
          <cell r="I1020" t="str">
            <v>UNINET</v>
          </cell>
        </row>
        <row r="1021">
          <cell r="A1021">
            <v>35997</v>
          </cell>
          <cell r="B1021" t="str">
            <v>SINALOA</v>
          </cell>
          <cell r="C1021" t="str">
            <v>CULIACAN</v>
          </cell>
          <cell r="D1021" t="str">
            <v>CULIACAN ROSALES</v>
          </cell>
          <cell r="E1021" t="str">
            <v>CENTRO SCT SINALOA</v>
          </cell>
          <cell r="F1021">
            <v>100</v>
          </cell>
          <cell r="G1021">
            <v>1559.8858606788197</v>
          </cell>
          <cell r="H1021">
            <v>4679.6575820364587</v>
          </cell>
          <cell r="I1021" t="str">
            <v>UNINET</v>
          </cell>
        </row>
        <row r="1022">
          <cell r="A1022">
            <v>36025</v>
          </cell>
          <cell r="B1022" t="str">
            <v>SINALOA</v>
          </cell>
          <cell r="C1022" t="str">
            <v>CULIACAN</v>
          </cell>
          <cell r="D1022" t="str">
            <v>CULIACAN ROSALES</v>
          </cell>
          <cell r="E1022" t="str">
            <v>H.R. DOCTOR M.CARDENAS DE LA VEGA, CULIACAN</v>
          </cell>
          <cell r="F1022">
            <v>100</v>
          </cell>
          <cell r="G1022">
            <v>2339.8287910182294</v>
          </cell>
          <cell r="H1022">
            <v>4679.6575820364587</v>
          </cell>
          <cell r="I1022" t="str">
            <v>UNINET</v>
          </cell>
        </row>
        <row r="1023">
          <cell r="A1023">
            <v>36096</v>
          </cell>
          <cell r="B1023" t="str">
            <v>SINALOA</v>
          </cell>
          <cell r="C1023" t="str">
            <v>CULIACAN</v>
          </cell>
          <cell r="D1023" t="str">
            <v>CULIACAN ROSALES</v>
          </cell>
          <cell r="E1023" t="str">
            <v>SECUNDARIA JUAN DE DIOS BÁTIZ PAREDES</v>
          </cell>
          <cell r="F1023">
            <v>100</v>
          </cell>
          <cell r="G1023">
            <v>1653.7969869513829</v>
          </cell>
          <cell r="H1023">
            <v>4961.3909608541489</v>
          </cell>
          <cell r="I1023" t="str">
            <v>UNINET</v>
          </cell>
        </row>
        <row r="1024">
          <cell r="A1024">
            <v>36097</v>
          </cell>
          <cell r="B1024" t="str">
            <v>SINALOA</v>
          </cell>
          <cell r="C1024" t="str">
            <v>CULIACAN</v>
          </cell>
          <cell r="D1024" t="str">
            <v>CULIACAN ROSALES</v>
          </cell>
          <cell r="E1024" t="str">
            <v>COLEGIO NACIONAL DE EDUCACIÓN PROFESIONAL TÉCNICA, CULIACÁN</v>
          </cell>
          <cell r="F1024">
            <v>100</v>
          </cell>
          <cell r="G1024">
            <v>1240.3477402135372</v>
          </cell>
          <cell r="H1024">
            <v>4961.3909608541489</v>
          </cell>
          <cell r="I1024" t="str">
            <v>UNINET</v>
          </cell>
        </row>
        <row r="1025">
          <cell r="A1025">
            <v>36186</v>
          </cell>
          <cell r="B1025" t="str">
            <v>SINALOA</v>
          </cell>
          <cell r="C1025" t="str">
            <v>CULIACAN</v>
          </cell>
          <cell r="D1025" t="str">
            <v>CULIACAN ROSALES</v>
          </cell>
          <cell r="E1025" t="str">
            <v>CENTRO DE BACHILLERATO TECNOLÓGICO INDUSTRIAL Y DE SERVICIOS NÚMERO 224</v>
          </cell>
          <cell r="F1025">
            <v>100</v>
          </cell>
          <cell r="G1025">
            <v>8365.3477402135377</v>
          </cell>
          <cell r="H1025">
            <v>4961.3909608541489</v>
          </cell>
          <cell r="I1025" t="str">
            <v>UNINET</v>
          </cell>
        </row>
        <row r="1026">
          <cell r="A1026">
            <v>36287</v>
          </cell>
          <cell r="B1026" t="str">
            <v>SINALOA</v>
          </cell>
          <cell r="C1026" t="str">
            <v>CULIACAN</v>
          </cell>
          <cell r="D1026" t="str">
            <v>CULIACAN ROSALES</v>
          </cell>
          <cell r="E1026" t="str">
            <v>CENTRO DE CAPACITACIÓN PARA EL TRABAJO INDUSTRIAL NÚMERO 32</v>
          </cell>
          <cell r="F1026">
            <v>100</v>
          </cell>
          <cell r="G1026">
            <v>1240.3477402135372</v>
          </cell>
          <cell r="H1026">
            <v>4961.3909608541489</v>
          </cell>
          <cell r="I1026" t="str">
            <v>UNINET</v>
          </cell>
        </row>
        <row r="1027">
          <cell r="A1027">
            <v>36309</v>
          </cell>
          <cell r="B1027" t="str">
            <v>SINALOA</v>
          </cell>
          <cell r="C1027" t="str">
            <v>CULIACAN</v>
          </cell>
          <cell r="D1027" t="str">
            <v>CULIACAN ROSALES</v>
          </cell>
          <cell r="E1027" t="str">
            <v>CENTRO DE INVESTIGACION EN ALIMENTACION Y DESARROLLO A.C.</v>
          </cell>
          <cell r="F1027">
            <v>100</v>
          </cell>
          <cell r="G1027">
            <v>1240.3477402135372</v>
          </cell>
          <cell r="H1027">
            <v>4961.3909608541489</v>
          </cell>
          <cell r="I1027" t="str">
            <v>UNINET</v>
          </cell>
        </row>
        <row r="1028">
          <cell r="A1028">
            <v>36422</v>
          </cell>
          <cell r="B1028" t="str">
            <v>SINALOA</v>
          </cell>
          <cell r="C1028" t="str">
            <v>CULIACAN</v>
          </cell>
          <cell r="D1028" t="str">
            <v>CULIACAN ROSALES</v>
          </cell>
          <cell r="E1028" t="str">
            <v>SUBDELEGACIÓN M. CULIACÁN</v>
          </cell>
          <cell r="F1028">
            <v>100</v>
          </cell>
          <cell r="G1028">
            <v>6635.9315164072923</v>
          </cell>
          <cell r="H1028">
            <v>4679.6575820364587</v>
          </cell>
          <cell r="I1028" t="str">
            <v>UNINET</v>
          </cell>
        </row>
        <row r="1029">
          <cell r="A1029">
            <v>36423</v>
          </cell>
          <cell r="B1029" t="str">
            <v>SINALOA</v>
          </cell>
          <cell r="C1029" t="str">
            <v>CULIACAN</v>
          </cell>
          <cell r="D1029" t="str">
            <v>CULIACAN ROSALES</v>
          </cell>
          <cell r="E1029" t="str">
            <v>UNIDAD MÉDICA DE ATENCIÓN AMBULATORIA TERRANOVA</v>
          </cell>
          <cell r="F1029">
            <v>100</v>
          </cell>
          <cell r="G1029">
            <v>1559.8858606788197</v>
          </cell>
          <cell r="H1029">
            <v>4679.6575820364587</v>
          </cell>
          <cell r="I1029" t="str">
            <v>UNINET</v>
          </cell>
        </row>
        <row r="1030">
          <cell r="A1030">
            <v>36490</v>
          </cell>
          <cell r="B1030" t="str">
            <v>SINALOA</v>
          </cell>
          <cell r="C1030" t="str">
            <v>CULIACAN</v>
          </cell>
          <cell r="D1030" t="str">
            <v>CULIACAN ROSALES</v>
          </cell>
          <cell r="E1030" t="str">
            <v>DELEGACIÓN IMSS SINALOA</v>
          </cell>
          <cell r="F1030">
            <v>100</v>
          </cell>
          <cell r="G1030">
            <v>6635.9315164072923</v>
          </cell>
          <cell r="H1030">
            <v>4679.6575820364587</v>
          </cell>
          <cell r="I1030" t="str">
            <v>UNINET</v>
          </cell>
        </row>
        <row r="1031">
          <cell r="A1031">
            <v>36600</v>
          </cell>
          <cell r="B1031" t="str">
            <v>SINALOA</v>
          </cell>
          <cell r="C1031" t="str">
            <v>CULIACAN</v>
          </cell>
          <cell r="D1031" t="str">
            <v>CULIACAN ROSALES</v>
          </cell>
          <cell r="E1031" t="str">
            <v>CENTRO DE CÓMPUTO UNIVERSITARIO</v>
          </cell>
          <cell r="F1031">
            <v>100</v>
          </cell>
          <cell r="G1031">
            <v>1240.3477402135372</v>
          </cell>
          <cell r="H1031">
            <v>4961.3909608541489</v>
          </cell>
          <cell r="I1031" t="str">
            <v>UNINET</v>
          </cell>
        </row>
        <row r="1032">
          <cell r="A1032">
            <v>36601</v>
          </cell>
          <cell r="B1032" t="str">
            <v>SINALOA</v>
          </cell>
          <cell r="C1032" t="str">
            <v>CULIACAN</v>
          </cell>
          <cell r="D1032" t="str">
            <v>CULIACAN ROSALES</v>
          </cell>
          <cell r="E1032" t="str">
            <v>CENTRO DE CIENCIAS DE SINALOA</v>
          </cell>
          <cell r="F1032">
            <v>100</v>
          </cell>
          <cell r="G1032">
            <v>1653.7969869513829</v>
          </cell>
          <cell r="H1032">
            <v>4961.3909608541489</v>
          </cell>
          <cell r="I1032" t="str">
            <v>UNINET</v>
          </cell>
        </row>
        <row r="1033">
          <cell r="A1033">
            <v>36602</v>
          </cell>
          <cell r="B1033" t="str">
            <v>SINALOA</v>
          </cell>
          <cell r="C1033" t="str">
            <v>CULIACAN</v>
          </cell>
          <cell r="D1033" t="str">
            <v>CULIACAN ROSALES</v>
          </cell>
          <cell r="E1033" t="str">
            <v>FACULTAD DE MEDICINA UNIVERSIDAD AUTÓNOMA DE SINALOA</v>
          </cell>
          <cell r="F1033">
            <v>100</v>
          </cell>
          <cell r="G1033">
            <v>2480.6954804270745</v>
          </cell>
          <cell r="H1033">
            <v>4961.3909608541489</v>
          </cell>
          <cell r="I1033" t="str">
            <v>UNINET</v>
          </cell>
        </row>
        <row r="1034">
          <cell r="A1034">
            <v>36603</v>
          </cell>
          <cell r="B1034" t="str">
            <v>SINALOA</v>
          </cell>
          <cell r="C1034" t="str">
            <v>CULIACAN</v>
          </cell>
          <cell r="D1034" t="str">
            <v>CULIACAN ROSALES</v>
          </cell>
          <cell r="E1034" t="str">
            <v>HOSPITAL CIVIL CULIACÁN</v>
          </cell>
          <cell r="F1034">
            <v>100</v>
          </cell>
          <cell r="G1034">
            <v>1169.9143955091147</v>
          </cell>
          <cell r="H1034">
            <v>4679.6575820364587</v>
          </cell>
          <cell r="I1034" t="str">
            <v>UNINET</v>
          </cell>
        </row>
        <row r="1035">
          <cell r="A1035">
            <v>36655</v>
          </cell>
          <cell r="B1035" t="str">
            <v>SINALOA</v>
          </cell>
          <cell r="C1035" t="str">
            <v>CULIACAN</v>
          </cell>
          <cell r="D1035" t="str">
            <v>CULIACAN ROSALES</v>
          </cell>
          <cell r="E1035" t="str">
            <v>CENTRO DE INFORMACIÓN INTERACTIVA</v>
          </cell>
          <cell r="F1035">
            <v>100</v>
          </cell>
          <cell r="G1035">
            <v>6692.2781921708302</v>
          </cell>
          <cell r="H1035">
            <v>4961.3909608541489</v>
          </cell>
          <cell r="I1035" t="str">
            <v>UNINET</v>
          </cell>
        </row>
        <row r="1036">
          <cell r="A1036">
            <v>37169</v>
          </cell>
          <cell r="B1036" t="str">
            <v>SINALOA</v>
          </cell>
          <cell r="C1036" t="str">
            <v>CULIACAN</v>
          </cell>
          <cell r="D1036" t="str">
            <v>CULIACAN ROSALES</v>
          </cell>
          <cell r="E1036" t="str">
            <v>CENTRO DE ESTUDIOS TECNOLÓGICO INDUSTRIAL Y DE SERVICIOS NÚMERO 107</v>
          </cell>
          <cell r="F1036">
            <v>100</v>
          </cell>
          <cell r="G1036">
            <v>1240.3477402135372</v>
          </cell>
          <cell r="H1036">
            <v>4961.3909608541489</v>
          </cell>
          <cell r="I1036" t="str">
            <v>UNINET</v>
          </cell>
        </row>
        <row r="1037">
          <cell r="A1037">
            <v>37197</v>
          </cell>
          <cell r="B1037" t="str">
            <v>SINALOA</v>
          </cell>
          <cell r="C1037" t="str">
            <v>CULIACAN</v>
          </cell>
          <cell r="D1037" t="str">
            <v>CULIACAN ROSALES</v>
          </cell>
          <cell r="E1037" t="str">
            <v>UNIVERSIDAD TECNOLÓGICA DE CULIACÁN</v>
          </cell>
          <cell r="F1037">
            <v>100</v>
          </cell>
          <cell r="G1037">
            <v>1240.3477402135372</v>
          </cell>
          <cell r="H1037">
            <v>4961.3909608541489</v>
          </cell>
          <cell r="I1037" t="str">
            <v>UNINET</v>
          </cell>
        </row>
        <row r="1038">
          <cell r="A1038">
            <v>76331</v>
          </cell>
          <cell r="B1038" t="str">
            <v>SINALOA</v>
          </cell>
          <cell r="C1038" t="str">
            <v>CULIACAN</v>
          </cell>
          <cell r="D1038" t="str">
            <v>CULIACAN ROSALES</v>
          </cell>
          <cell r="E1038" t="str">
            <v>DIRECCIÓN GENERAL - COLEGIO DE BACHILLERES DEL ESTADO DE SINALOA</v>
          </cell>
          <cell r="F1038">
            <v>100</v>
          </cell>
          <cell r="G1038">
            <v>1559.8858606788197</v>
          </cell>
          <cell r="H1038">
            <v>4679.6575820364587</v>
          </cell>
          <cell r="I1038" t="str">
            <v>UNINET</v>
          </cell>
        </row>
        <row r="1039">
          <cell r="A1039">
            <v>76333</v>
          </cell>
          <cell r="B1039" t="str">
            <v>SINALOA</v>
          </cell>
          <cell r="C1039" t="str">
            <v>CULIACAN</v>
          </cell>
          <cell r="D1039" t="str">
            <v>CULIACAN ROSALES</v>
          </cell>
          <cell r="E1039" t="str">
            <v>UNIVERSIDAD DE OCCIDENTE, UNIDAD CULIACÁN</v>
          </cell>
          <cell r="F1039">
            <v>100</v>
          </cell>
          <cell r="G1039">
            <v>1240.3477402135372</v>
          </cell>
          <cell r="H1039">
            <v>4961.3909608541489</v>
          </cell>
          <cell r="I1039" t="str">
            <v>UNINET</v>
          </cell>
        </row>
        <row r="1040">
          <cell r="A1040">
            <v>76334</v>
          </cell>
          <cell r="B1040" t="str">
            <v>SINALOA</v>
          </cell>
          <cell r="C1040" t="str">
            <v>CULIACAN</v>
          </cell>
          <cell r="D1040" t="str">
            <v>CULIACAN ROSALES</v>
          </cell>
          <cell r="E1040" t="str">
            <v>HOSPITAL PEDIÁTRICO DE SINALOA</v>
          </cell>
          <cell r="F1040">
            <v>100</v>
          </cell>
          <cell r="G1040">
            <v>1169.9143955091147</v>
          </cell>
          <cell r="H1040">
            <v>4679.6575820364587</v>
          </cell>
          <cell r="I1040" t="str">
            <v>UNINET</v>
          </cell>
        </row>
        <row r="1041">
          <cell r="A1041">
            <v>76335</v>
          </cell>
          <cell r="B1041" t="str">
            <v>SINALOA</v>
          </cell>
          <cell r="C1041" t="str">
            <v>CULIACAN</v>
          </cell>
          <cell r="D1041" t="str">
            <v>CULIACAN ROSALES</v>
          </cell>
          <cell r="E1041" t="str">
            <v>EDIFICIO CENTRAL DE SECRETARÍA DE EDUCACIÓN PÚBLICA Y CULTURA</v>
          </cell>
          <cell r="F1041">
            <v>100</v>
          </cell>
          <cell r="G1041">
            <v>1559.8858606788197</v>
          </cell>
          <cell r="H1041">
            <v>4679.6575820364587</v>
          </cell>
          <cell r="I1041" t="str">
            <v>UNINET</v>
          </cell>
        </row>
        <row r="1042">
          <cell r="A1042">
            <v>35777</v>
          </cell>
          <cell r="B1042" t="str">
            <v>SINALOA</v>
          </cell>
          <cell r="C1042" t="str">
            <v>CULIACAN</v>
          </cell>
          <cell r="D1042" t="str">
            <v>NUEVO CULIACAN</v>
          </cell>
          <cell r="E1042" t="str">
            <v>CENTRO DE ACTUALIZACIÓN DEL MAGISTERIO UNIDAD CULIACÁN</v>
          </cell>
          <cell r="F1042">
            <v>100</v>
          </cell>
          <cell r="G1042">
            <v>2480.6954804270745</v>
          </cell>
          <cell r="H1042">
            <v>4961.3909608541489</v>
          </cell>
          <cell r="I1042" t="str">
            <v>UNINET</v>
          </cell>
        </row>
        <row r="1043">
          <cell r="A1043">
            <v>70881</v>
          </cell>
          <cell r="B1043" t="str">
            <v>SINALOA</v>
          </cell>
          <cell r="C1043" t="str">
            <v>CULIACÁN</v>
          </cell>
          <cell r="D1043" t="str">
            <v>CULIACÁN ROSALES</v>
          </cell>
          <cell r="E1043" t="str">
            <v>CENTROS DE INCLUSION DIGITAL SINALOA</v>
          </cell>
          <cell r="F1043">
            <v>100</v>
          </cell>
          <cell r="G1043">
            <v>1559.8858606788197</v>
          </cell>
          <cell r="H1043">
            <v>4679.6575820364587</v>
          </cell>
          <cell r="I1043" t="str">
            <v>UNINET</v>
          </cell>
        </row>
        <row r="1044">
          <cell r="A1044">
            <v>35945</v>
          </cell>
          <cell r="B1044" t="str">
            <v>SONORA</v>
          </cell>
          <cell r="C1044" t="str">
            <v>CAJEME</v>
          </cell>
          <cell r="D1044" t="str">
            <v>CIUDAD OBREGON</v>
          </cell>
          <cell r="E1044" t="str">
            <v>HOSPITAL GENERAL CIUDAD OBREGÓN</v>
          </cell>
          <cell r="F1044">
            <v>100</v>
          </cell>
          <cell r="G1044">
            <v>2339.8287910182294</v>
          </cell>
          <cell r="H1044">
            <v>4679.6575820364587</v>
          </cell>
          <cell r="I1044" t="str">
            <v>UNINET</v>
          </cell>
        </row>
        <row r="1045">
          <cell r="A1045">
            <v>35954</v>
          </cell>
          <cell r="B1045" t="str">
            <v>SONORA</v>
          </cell>
          <cell r="C1045" t="str">
            <v>CAJEME</v>
          </cell>
          <cell r="D1045" t="str">
            <v>CIUDAD OBREGON</v>
          </cell>
          <cell r="E1045" t="str">
            <v>CLINICA HOSPITAL CIUDAD OBREGON</v>
          </cell>
          <cell r="F1045">
            <v>100</v>
          </cell>
          <cell r="G1045">
            <v>2339.8287910182294</v>
          </cell>
          <cell r="H1045">
            <v>4679.6575820364587</v>
          </cell>
          <cell r="I1045" t="str">
            <v>UNINET</v>
          </cell>
        </row>
        <row r="1046">
          <cell r="A1046">
            <v>36000</v>
          </cell>
          <cell r="B1046" t="str">
            <v>SONORA</v>
          </cell>
          <cell r="C1046" t="str">
            <v>CAJEME</v>
          </cell>
          <cell r="D1046" t="str">
            <v>CIUDAD OBREGON</v>
          </cell>
          <cell r="E1046" t="str">
            <v>SCT OBREGÓN</v>
          </cell>
          <cell r="F1046">
            <v>100</v>
          </cell>
          <cell r="G1046">
            <v>2339.8287910182294</v>
          </cell>
          <cell r="H1046">
            <v>4679.6575820364587</v>
          </cell>
          <cell r="I1046" t="str">
            <v>UNINET</v>
          </cell>
        </row>
        <row r="1047">
          <cell r="A1047">
            <v>36419</v>
          </cell>
          <cell r="B1047" t="str">
            <v>SONORA</v>
          </cell>
          <cell r="C1047" t="str">
            <v>CAJEME</v>
          </cell>
          <cell r="D1047" t="str">
            <v>CIUDAD OBREGON</v>
          </cell>
          <cell r="E1047" t="str">
            <v>DELEGACIÓN ESTATAL DEL IMSS EN SONORA</v>
          </cell>
          <cell r="F1047">
            <v>100</v>
          </cell>
          <cell r="G1047">
            <v>1169.9143955091147</v>
          </cell>
          <cell r="H1047">
            <v>4679.6575820364587</v>
          </cell>
          <cell r="I1047" t="str">
            <v>UNINET</v>
          </cell>
        </row>
        <row r="1048">
          <cell r="A1048">
            <v>36420</v>
          </cell>
          <cell r="B1048" t="str">
            <v>SONORA</v>
          </cell>
          <cell r="C1048" t="str">
            <v>CAJEME</v>
          </cell>
          <cell r="D1048" t="str">
            <v>CIUDAD OBREGON</v>
          </cell>
          <cell r="E1048" t="str">
            <v>HOSPITAL GENERAL REGIONAL 1 CIUDAD OBREGON</v>
          </cell>
          <cell r="F1048">
            <v>100</v>
          </cell>
          <cell r="G1048">
            <v>1559.8858606788197</v>
          </cell>
          <cell r="H1048">
            <v>4679.6575820364587</v>
          </cell>
          <cell r="I1048" t="str">
            <v>UNINET</v>
          </cell>
        </row>
        <row r="1049">
          <cell r="A1049">
            <v>36421</v>
          </cell>
          <cell r="B1049" t="str">
            <v>SONORA</v>
          </cell>
          <cell r="C1049" t="str">
            <v>CAJEME</v>
          </cell>
          <cell r="D1049" t="str">
            <v>CIUDAD OBREGON</v>
          </cell>
          <cell r="E1049" t="str">
            <v>SUBDELEGACIÓN CIUDAD OBREGÓN</v>
          </cell>
          <cell r="F1049">
            <v>100</v>
          </cell>
          <cell r="G1049">
            <v>1559.8858606788197</v>
          </cell>
          <cell r="H1049">
            <v>4679.6575820364587</v>
          </cell>
          <cell r="I1049" t="str">
            <v>UNINET</v>
          </cell>
        </row>
        <row r="1050">
          <cell r="A1050">
            <v>36610</v>
          </cell>
          <cell r="B1050" t="str">
            <v>SONORA</v>
          </cell>
          <cell r="C1050" t="str">
            <v>CAJEME</v>
          </cell>
          <cell r="D1050" t="str">
            <v>CIUDAD OBREGON</v>
          </cell>
          <cell r="E1050" t="str">
            <v>INSTITUTO TECNOLÓGICO SUPERIOR DE CAJEME</v>
          </cell>
          <cell r="F1050">
            <v>100</v>
          </cell>
          <cell r="G1050">
            <v>1653.7969869513829</v>
          </cell>
          <cell r="H1050">
            <v>4961.3909608541489</v>
          </cell>
          <cell r="I1050" t="str">
            <v>UNINET</v>
          </cell>
        </row>
        <row r="1051">
          <cell r="A1051">
            <v>36660</v>
          </cell>
          <cell r="B1051" t="str">
            <v>SONORA</v>
          </cell>
          <cell r="C1051" t="str">
            <v>CAJEME</v>
          </cell>
          <cell r="D1051" t="str">
            <v>CIUDAD OBREGON</v>
          </cell>
          <cell r="E1051" t="str">
            <v>ESCUELA NORMAL ESTATAL DE ESPECIALIZACIÓN</v>
          </cell>
          <cell r="F1051">
            <v>100</v>
          </cell>
          <cell r="G1051">
            <v>4961.3909608541489</v>
          </cell>
          <cell r="H1051">
            <v>4961.3909608541489</v>
          </cell>
          <cell r="I1051" t="str">
            <v>UNINET</v>
          </cell>
        </row>
        <row r="1052">
          <cell r="A1052">
            <v>36661</v>
          </cell>
          <cell r="B1052" t="str">
            <v>SONORA</v>
          </cell>
          <cell r="C1052" t="str">
            <v>CAJEME</v>
          </cell>
          <cell r="D1052" t="str">
            <v>CIUDAD OBREGON</v>
          </cell>
          <cell r="E1052" t="str">
            <v>ISSSTESON POLICLÍNICA CAJEME</v>
          </cell>
          <cell r="F1052">
            <v>100</v>
          </cell>
          <cell r="G1052">
            <v>2339.8287910182294</v>
          </cell>
          <cell r="H1052">
            <v>4679.6575820364587</v>
          </cell>
          <cell r="I1052" t="str">
            <v>UNINET</v>
          </cell>
        </row>
        <row r="1053">
          <cell r="A1053">
            <v>35668</v>
          </cell>
          <cell r="B1053" t="str">
            <v>SONORA</v>
          </cell>
          <cell r="C1053" t="str">
            <v>HERMOSILLO</v>
          </cell>
          <cell r="D1053" t="str">
            <v>HERMOSILLO</v>
          </cell>
          <cell r="E1053" t="str">
            <v>UNIVERSIDAD TECNOLÓGICA DE HERMOSILLO SONORA</v>
          </cell>
          <cell r="F1053">
            <v>100</v>
          </cell>
          <cell r="G1053">
            <v>1240.3477402135372</v>
          </cell>
          <cell r="H1053">
            <v>4961.3909608541489</v>
          </cell>
          <cell r="I1053" t="str">
            <v>UNINET</v>
          </cell>
        </row>
        <row r="1054">
          <cell r="A1054">
            <v>35708</v>
          </cell>
          <cell r="B1054" t="str">
            <v>SONORA</v>
          </cell>
          <cell r="C1054" t="str">
            <v>HERMOSILLO</v>
          </cell>
          <cell r="D1054" t="str">
            <v>HERMOSILLO</v>
          </cell>
          <cell r="E1054" t="str">
            <v>INSTITUTO TECNOLÓGICO DE HERMOSILLO</v>
          </cell>
          <cell r="F1054">
            <v>100</v>
          </cell>
          <cell r="G1054">
            <v>1240.3477402135372</v>
          </cell>
          <cell r="H1054">
            <v>4961.3909608541489</v>
          </cell>
          <cell r="I1054" t="str">
            <v>UNINET</v>
          </cell>
        </row>
        <row r="1055">
          <cell r="A1055">
            <v>35829</v>
          </cell>
          <cell r="B1055" t="str">
            <v>SONORA</v>
          </cell>
          <cell r="C1055" t="str">
            <v>HERMOSILLO</v>
          </cell>
          <cell r="D1055" t="str">
            <v>HERMOSILLO</v>
          </cell>
          <cell r="E1055" t="str">
            <v>ESCUELA NORMAL DEL ESTADO PROFESOR JESUS MANUEL BUSTAMANTE MUNGARRO</v>
          </cell>
          <cell r="F1055">
            <v>100</v>
          </cell>
          <cell r="G1055">
            <v>1653.7969869513829</v>
          </cell>
          <cell r="H1055">
            <v>4961.3909608541489</v>
          </cell>
          <cell r="I1055" t="str">
            <v>UNINET</v>
          </cell>
        </row>
        <row r="1056">
          <cell r="A1056">
            <v>35830</v>
          </cell>
          <cell r="B1056" t="str">
            <v>SONORA</v>
          </cell>
          <cell r="C1056" t="str">
            <v>HERMOSILLO</v>
          </cell>
          <cell r="D1056" t="str">
            <v>HERMOSILLO</v>
          </cell>
          <cell r="E1056" t="str">
            <v>ESCUELA NORMAL DE EDUCACIÓN FÍSICA PROFESOR EMILIO MIRAMONTES NÁJERA</v>
          </cell>
          <cell r="F1056">
            <v>100</v>
          </cell>
          <cell r="G1056">
            <v>1240.3477402135372</v>
          </cell>
          <cell r="H1056">
            <v>4961.3909608541489</v>
          </cell>
          <cell r="I1056" t="str">
            <v>UNINET</v>
          </cell>
        </row>
        <row r="1057">
          <cell r="A1057">
            <v>35831</v>
          </cell>
          <cell r="B1057" t="str">
            <v>SONORA</v>
          </cell>
          <cell r="C1057" t="str">
            <v>HERMOSILLO</v>
          </cell>
          <cell r="D1057" t="str">
            <v>HERMOSILLO</v>
          </cell>
          <cell r="E1057" t="str">
            <v>ESCUELA NORMAL SUPERIOR DE HERMOSILLO</v>
          </cell>
          <cell r="F1057">
            <v>100</v>
          </cell>
          <cell r="G1057">
            <v>7992.2781921708302</v>
          </cell>
          <cell r="H1057">
            <v>4961.3909608541489</v>
          </cell>
          <cell r="I1057" t="str">
            <v>UNINET</v>
          </cell>
        </row>
        <row r="1058">
          <cell r="A1058">
            <v>35849</v>
          </cell>
          <cell r="B1058" t="str">
            <v>SONORA</v>
          </cell>
          <cell r="C1058" t="str">
            <v>HERMOSILLO</v>
          </cell>
          <cell r="D1058" t="str">
            <v>HERMOSILLO</v>
          </cell>
          <cell r="E1058" t="str">
            <v>DEPARTAMENTO DE INVESTIGACIONES CIENTIFICAS Y TECNOLÓGICAS UNISON</v>
          </cell>
          <cell r="F1058">
            <v>500</v>
          </cell>
          <cell r="G1058">
            <v>10504.569081194384</v>
          </cell>
          <cell r="H1058">
            <v>9990</v>
          </cell>
          <cell r="I1058" t="str">
            <v>TOTALPLAY</v>
          </cell>
        </row>
        <row r="1059">
          <cell r="A1059">
            <v>35909</v>
          </cell>
          <cell r="B1059" t="str">
            <v>SONORA</v>
          </cell>
          <cell r="C1059" t="str">
            <v>HERMOSILLO</v>
          </cell>
          <cell r="D1059" t="str">
            <v>HERMOSILLO</v>
          </cell>
          <cell r="E1059" t="str">
            <v>HOSPITAL GENERAL DOCTOR FERNANDO OCARANZA</v>
          </cell>
          <cell r="F1059">
            <v>100</v>
          </cell>
          <cell r="G1059">
            <v>1169.9143955091147</v>
          </cell>
          <cell r="H1059">
            <v>4679.6575820364587</v>
          </cell>
          <cell r="I1059" t="str">
            <v>UNINET</v>
          </cell>
        </row>
        <row r="1060">
          <cell r="A1060">
            <v>35946</v>
          </cell>
          <cell r="B1060" t="str">
            <v>SONORA</v>
          </cell>
          <cell r="C1060" t="str">
            <v>HERMOSILLO</v>
          </cell>
          <cell r="D1060" t="str">
            <v>HERMOSILLO</v>
          </cell>
          <cell r="E1060" t="str">
            <v>HOSPITAL GENERAL DEL ESTADO DOCTOR ERNESTO RAMOS BOURS</v>
          </cell>
          <cell r="F1060">
            <v>100</v>
          </cell>
          <cell r="G1060">
            <v>1169.9143955091147</v>
          </cell>
          <cell r="H1060">
            <v>4679.6575820364587</v>
          </cell>
          <cell r="I1060" t="str">
            <v>UNINET</v>
          </cell>
        </row>
        <row r="1061">
          <cell r="A1061">
            <v>35998</v>
          </cell>
          <cell r="B1061" t="str">
            <v>SONORA</v>
          </cell>
          <cell r="C1061" t="str">
            <v>HERMOSILLO</v>
          </cell>
          <cell r="D1061" t="str">
            <v>HERMOSILLO</v>
          </cell>
          <cell r="E1061" t="str">
            <v>CENTRO SCT SONORA</v>
          </cell>
          <cell r="F1061">
            <v>100</v>
          </cell>
          <cell r="G1061">
            <v>1559.8858606788197</v>
          </cell>
          <cell r="H1061">
            <v>4679.6575820364587</v>
          </cell>
          <cell r="I1061" t="str">
            <v>UNINET</v>
          </cell>
        </row>
        <row r="1062">
          <cell r="A1062">
            <v>36099</v>
          </cell>
          <cell r="B1062" t="str">
            <v>SONORA</v>
          </cell>
          <cell r="C1062" t="str">
            <v>HERMOSILLO</v>
          </cell>
          <cell r="D1062" t="str">
            <v>HERMOSILLO</v>
          </cell>
          <cell r="E1062" t="str">
            <v>COLEGIO NACIONAL DE EDUCACIÓN PROFESIONAL TÉCNICA 47, HERMOSILLO I</v>
          </cell>
          <cell r="F1062">
            <v>100</v>
          </cell>
          <cell r="G1062">
            <v>1240.3477402135372</v>
          </cell>
          <cell r="H1062">
            <v>4961.3909608541489</v>
          </cell>
          <cell r="I1062" t="str">
            <v>UNINET</v>
          </cell>
        </row>
        <row r="1063">
          <cell r="A1063">
            <v>36141</v>
          </cell>
          <cell r="B1063" t="str">
            <v>SONORA</v>
          </cell>
          <cell r="C1063" t="str">
            <v>HERMOSILLO</v>
          </cell>
          <cell r="D1063" t="str">
            <v>HERMOSILLO</v>
          </cell>
          <cell r="E1063" t="str">
            <v>COLEGIO NACIONAL DE EDUCACIÓN PROFESIONAL TÉCNICA 48, HERMOSILLO II</v>
          </cell>
          <cell r="F1063">
            <v>100</v>
          </cell>
          <cell r="G1063">
            <v>1240.3477402135372</v>
          </cell>
          <cell r="H1063">
            <v>4961.3909608541489</v>
          </cell>
          <cell r="I1063" t="str">
            <v>UNINET</v>
          </cell>
        </row>
        <row r="1064">
          <cell r="A1064">
            <v>36142</v>
          </cell>
          <cell r="B1064" t="str">
            <v>SONORA</v>
          </cell>
          <cell r="C1064" t="str">
            <v>HERMOSILLO</v>
          </cell>
          <cell r="D1064" t="str">
            <v>HERMOSILLO</v>
          </cell>
          <cell r="E1064" t="str">
            <v>COLEGIO NACIONAL DE EDUCACIÓN PROFESIONAL TÉCNICA 179, HERMOSILLO III</v>
          </cell>
          <cell r="F1064">
            <v>100</v>
          </cell>
          <cell r="G1064">
            <v>1240.3477402135372</v>
          </cell>
          <cell r="H1064">
            <v>4961.3909608541489</v>
          </cell>
          <cell r="I1064" t="str">
            <v>UNINET</v>
          </cell>
        </row>
        <row r="1065">
          <cell r="A1065">
            <v>36187</v>
          </cell>
          <cell r="B1065" t="str">
            <v>SONORA</v>
          </cell>
          <cell r="C1065" t="str">
            <v>HERMOSILLO</v>
          </cell>
          <cell r="D1065" t="str">
            <v>HERMOSILLO</v>
          </cell>
          <cell r="E1065" t="str">
            <v>CENTRO DE BACHILLERATO TECNOLÓGICO INDUSTRIAL Y DE SERVICIOS NÚMERO 11</v>
          </cell>
          <cell r="F1065">
            <v>100</v>
          </cell>
          <cell r="G1065">
            <v>1240.3477402135372</v>
          </cell>
          <cell r="H1065">
            <v>4961.3909608541489</v>
          </cell>
          <cell r="I1065" t="str">
            <v>UNINET</v>
          </cell>
        </row>
        <row r="1066">
          <cell r="A1066">
            <v>36188</v>
          </cell>
          <cell r="B1066" t="str">
            <v>SONORA</v>
          </cell>
          <cell r="C1066" t="str">
            <v>HERMOSILLO</v>
          </cell>
          <cell r="D1066" t="str">
            <v>HERMOSILLO</v>
          </cell>
          <cell r="E1066" t="str">
            <v>CENTRO DE BACHILLERATO TECNOLÓGICO INDUSTRIAL Y DE SERVICIOS NUM. 132</v>
          </cell>
          <cell r="F1066">
            <v>100</v>
          </cell>
          <cell r="G1066">
            <v>1653.7969869513829</v>
          </cell>
          <cell r="H1066">
            <v>4961.3909608541489</v>
          </cell>
          <cell r="I1066" t="str">
            <v>UNINET</v>
          </cell>
        </row>
        <row r="1067">
          <cell r="A1067">
            <v>36288</v>
          </cell>
          <cell r="B1067" t="str">
            <v>SONORA</v>
          </cell>
          <cell r="C1067" t="str">
            <v>HERMOSILLO</v>
          </cell>
          <cell r="D1067" t="str">
            <v>HERMOSILLO</v>
          </cell>
          <cell r="E1067" t="str">
            <v>CENTRO DE CAPACITACION PARA EL TRABAJO INDUSTRIAL NUM. 69</v>
          </cell>
          <cell r="F1067">
            <v>100</v>
          </cell>
          <cell r="G1067">
            <v>1653.7969869513829</v>
          </cell>
          <cell r="H1067">
            <v>4961.3909608541489</v>
          </cell>
          <cell r="I1067" t="str">
            <v>UNINET</v>
          </cell>
        </row>
        <row r="1068">
          <cell r="A1068">
            <v>36310</v>
          </cell>
          <cell r="B1068" t="str">
            <v>SONORA</v>
          </cell>
          <cell r="C1068" t="str">
            <v>HERMOSILLO</v>
          </cell>
          <cell r="D1068" t="str">
            <v>HERMOSILLO</v>
          </cell>
          <cell r="E1068" t="str">
            <v>CENTRO DE INVESTIGACION EN ALIMENTACION Y DESARROLLO A.C.</v>
          </cell>
          <cell r="F1068">
            <v>200</v>
          </cell>
          <cell r="G1068">
            <v>2743.0581548918503</v>
          </cell>
          <cell r="H1068">
            <v>6100</v>
          </cell>
          <cell r="I1068" t="str">
            <v>TOTALPLAY</v>
          </cell>
        </row>
        <row r="1069">
          <cell r="A1069">
            <v>36365</v>
          </cell>
          <cell r="B1069" t="str">
            <v>SONORA</v>
          </cell>
          <cell r="C1069" t="str">
            <v>HERMOSILLO</v>
          </cell>
          <cell r="D1069" t="str">
            <v>HERMOSILLO</v>
          </cell>
          <cell r="E1069" t="str">
            <v>CENTRO DE INVESTIGACIÓN BIOLÓGICAS DEL NOROESTE S.C.</v>
          </cell>
          <cell r="F1069">
            <v>100</v>
          </cell>
          <cell r="G1069">
            <v>1653.7969869513829</v>
          </cell>
          <cell r="H1069">
            <v>4961.3909608541489</v>
          </cell>
          <cell r="I1069" t="str">
            <v>UNINET</v>
          </cell>
        </row>
        <row r="1070">
          <cell r="A1070">
            <v>36432</v>
          </cell>
          <cell r="B1070" t="str">
            <v>SONORA</v>
          </cell>
          <cell r="C1070" t="str">
            <v>HERMOSILLO</v>
          </cell>
          <cell r="D1070" t="str">
            <v>HERMOSILLO</v>
          </cell>
          <cell r="E1070" t="str">
            <v>SUBDELEGACIÓN HERMOSILLO</v>
          </cell>
          <cell r="F1070">
            <v>100</v>
          </cell>
          <cell r="G1070">
            <v>1169.9143955091147</v>
          </cell>
          <cell r="H1070">
            <v>4679.6575820364587</v>
          </cell>
          <cell r="I1070" t="str">
            <v>UNINET</v>
          </cell>
        </row>
        <row r="1071">
          <cell r="A1071">
            <v>36433</v>
          </cell>
          <cell r="B1071" t="str">
            <v>SONORA</v>
          </cell>
          <cell r="C1071" t="str">
            <v>HERMOSILLO</v>
          </cell>
          <cell r="D1071" t="str">
            <v>HERMOSILLO</v>
          </cell>
          <cell r="E1071" t="str">
            <v>HOSPITAL GENERAL DE ZONA # 2 HERMOSILLO</v>
          </cell>
          <cell r="F1071">
            <v>100</v>
          </cell>
          <cell r="G1071">
            <v>1559.8858606788197</v>
          </cell>
          <cell r="H1071">
            <v>4679.6575820364587</v>
          </cell>
          <cell r="I1071" t="str">
            <v>UNINET</v>
          </cell>
        </row>
        <row r="1072">
          <cell r="A1072">
            <v>36646</v>
          </cell>
          <cell r="B1072" t="str">
            <v>SONORA</v>
          </cell>
          <cell r="C1072" t="str">
            <v>HERMOSILLO</v>
          </cell>
          <cell r="D1072" t="str">
            <v>HERMOSILLO</v>
          </cell>
          <cell r="E1072" t="str">
            <v>CENTRO DE CONTROL HERMOSILLO</v>
          </cell>
          <cell r="F1072">
            <v>100</v>
          </cell>
          <cell r="G1072">
            <v>1559.8858606788197</v>
          </cell>
          <cell r="H1072">
            <v>4679.6575820364587</v>
          </cell>
          <cell r="I1072" t="str">
            <v>UNINET</v>
          </cell>
        </row>
        <row r="1073">
          <cell r="A1073">
            <v>36662</v>
          </cell>
          <cell r="B1073" t="str">
            <v>SONORA</v>
          </cell>
          <cell r="C1073" t="str">
            <v>HERMOSILLO</v>
          </cell>
          <cell r="D1073" t="str">
            <v>HERMOSILLO</v>
          </cell>
          <cell r="E1073" t="str">
            <v>HOSPITAL INFANTIL DEL ESTADO DE SONORA</v>
          </cell>
          <cell r="F1073">
            <v>100</v>
          </cell>
          <cell r="G1073">
            <v>1169.9143955091147</v>
          </cell>
          <cell r="H1073">
            <v>4679.6575820364587</v>
          </cell>
          <cell r="I1073" t="str">
            <v>UNINET</v>
          </cell>
        </row>
        <row r="1074">
          <cell r="A1074">
            <v>36663</v>
          </cell>
          <cell r="B1074" t="str">
            <v>SONORA</v>
          </cell>
          <cell r="C1074" t="str">
            <v>HERMOSILLO</v>
          </cell>
          <cell r="D1074" t="str">
            <v>HERMOSILLO</v>
          </cell>
          <cell r="E1074" t="str">
            <v>CENTRO ESTATAL DE ONCOLOGÍA</v>
          </cell>
          <cell r="F1074">
            <v>100</v>
          </cell>
          <cell r="G1074">
            <v>1169.9143955091147</v>
          </cell>
          <cell r="H1074">
            <v>4679.6575820364587</v>
          </cell>
          <cell r="I1074" t="str">
            <v>UNINET</v>
          </cell>
        </row>
        <row r="1075">
          <cell r="A1075">
            <v>36665</v>
          </cell>
          <cell r="B1075" t="str">
            <v>SONORA</v>
          </cell>
          <cell r="C1075" t="str">
            <v>HERMOSILLO</v>
          </cell>
          <cell r="D1075" t="str">
            <v>HERMOSILLO</v>
          </cell>
          <cell r="E1075" t="str">
            <v>UNIVERSIDAD DE SONORA, DIRECCIÓN DE INFORMÁTICA</v>
          </cell>
          <cell r="F1075">
            <v>200</v>
          </cell>
          <cell r="G1075">
            <v>2057.2936161688876</v>
          </cell>
          <cell r="H1075">
            <v>5500</v>
          </cell>
          <cell r="I1075" t="str">
            <v>TOTALPLAY</v>
          </cell>
        </row>
        <row r="1076">
          <cell r="A1076">
            <v>71109</v>
          </cell>
          <cell r="B1076" t="str">
            <v>SONORA</v>
          </cell>
          <cell r="C1076" t="str">
            <v>HERMOSILLO</v>
          </cell>
          <cell r="D1076" t="str">
            <v>HERMOSILLO</v>
          </cell>
          <cell r="E1076" t="str">
            <v>CENTROS DE INCLUSION DIGITAL SONORA</v>
          </cell>
          <cell r="F1076">
            <v>100</v>
          </cell>
          <cell r="G1076">
            <v>1169.9143955091147</v>
          </cell>
          <cell r="H1076">
            <v>4679.6575820364587</v>
          </cell>
          <cell r="I1076" t="str">
            <v>UNINET</v>
          </cell>
        </row>
        <row r="1077">
          <cell r="A1077">
            <v>76336</v>
          </cell>
          <cell r="B1077" t="str">
            <v>SONORA</v>
          </cell>
          <cell r="C1077" t="str">
            <v>HERMOSILLO</v>
          </cell>
          <cell r="D1077" t="str">
            <v>HERMOSILLO</v>
          </cell>
          <cell r="E1077" t="str">
            <v>CENTRO INTEGRAL DE ATENCIÓN A LA SALUD UNIDAD SUR</v>
          </cell>
          <cell r="F1077">
            <v>100</v>
          </cell>
          <cell r="G1077">
            <v>1169.9143955091147</v>
          </cell>
          <cell r="H1077">
            <v>4679.6575820364587</v>
          </cell>
          <cell r="I1077" t="str">
            <v>UNINET</v>
          </cell>
        </row>
        <row r="1078">
          <cell r="A1078">
            <v>76337</v>
          </cell>
          <cell r="B1078" t="str">
            <v>SONORA</v>
          </cell>
          <cell r="C1078" t="str">
            <v>HERMOSILLO</v>
          </cell>
          <cell r="D1078" t="str">
            <v>HERMOSILLO</v>
          </cell>
          <cell r="E1078" t="str">
            <v>OFICINAS ADMINISTRATIVAS SECRETARÍA DE EDUCACIÓN Y CULTURA SONORA</v>
          </cell>
          <cell r="F1078">
            <v>100</v>
          </cell>
          <cell r="G1078">
            <v>2480.6954804270745</v>
          </cell>
          <cell r="H1078">
            <v>4961.3909608541489</v>
          </cell>
          <cell r="I1078" t="str">
            <v>UNINET</v>
          </cell>
        </row>
        <row r="1079">
          <cell r="A1079">
            <v>76338</v>
          </cell>
          <cell r="B1079" t="str">
            <v>SONORA</v>
          </cell>
          <cell r="C1079" t="str">
            <v>HERMOSILLO</v>
          </cell>
          <cell r="D1079" t="str">
            <v>HERMOSILLO</v>
          </cell>
          <cell r="E1079" t="str">
            <v>UNIDAD DE INTELIGENCIA EPIDEMIOLÓGICA Y EMERGENCIAS EN SALUD</v>
          </cell>
          <cell r="F1079">
            <v>100</v>
          </cell>
          <cell r="G1079">
            <v>1169.9143955091147</v>
          </cell>
          <cell r="H1079">
            <v>4679.6575820364587</v>
          </cell>
          <cell r="I1079" t="str">
            <v>UNINET</v>
          </cell>
        </row>
        <row r="1080">
          <cell r="A1080">
            <v>76339</v>
          </cell>
          <cell r="B1080" t="str">
            <v>SONORA</v>
          </cell>
          <cell r="C1080" t="str">
            <v>HERMOSILLO</v>
          </cell>
          <cell r="D1080" t="str">
            <v>HERMOSILLO</v>
          </cell>
          <cell r="E1080" t="str">
            <v>POLICÍA FEDERAL HERMOSILLO</v>
          </cell>
          <cell r="F1080">
            <v>100</v>
          </cell>
          <cell r="G1080">
            <v>1559.8858606788197</v>
          </cell>
          <cell r="H1080">
            <v>4679.6575820364587</v>
          </cell>
          <cell r="I1080" t="str">
            <v>UNINET</v>
          </cell>
        </row>
        <row r="1081">
          <cell r="A1081">
            <v>76341</v>
          </cell>
          <cell r="B1081" t="str">
            <v>SONORA</v>
          </cell>
          <cell r="C1081" t="str">
            <v>HERMOSILLO</v>
          </cell>
          <cell r="D1081" t="str">
            <v>HERMOSILLO</v>
          </cell>
          <cell r="E1081" t="str">
            <v>COMANDANCIA DE AEROPUERTO HERMOSILLO</v>
          </cell>
          <cell r="F1081">
            <v>100</v>
          </cell>
          <cell r="G1081">
            <v>1169.9143955091147</v>
          </cell>
          <cell r="H1081">
            <v>4679.6575820364587</v>
          </cell>
          <cell r="I1081" t="str">
            <v>UNINET</v>
          </cell>
        </row>
        <row r="1082">
          <cell r="A1082">
            <v>35669</v>
          </cell>
          <cell r="B1082" t="str">
            <v>SONORA</v>
          </cell>
          <cell r="C1082" t="str">
            <v>NOGALES</v>
          </cell>
          <cell r="D1082" t="str">
            <v>HEROICA NOGALES</v>
          </cell>
          <cell r="E1082" t="str">
            <v>UNIVERSIDAD TECNOLÓGICA DE NOGALES</v>
          </cell>
          <cell r="F1082">
            <v>100</v>
          </cell>
          <cell r="G1082">
            <v>4961.3909608541489</v>
          </cell>
          <cell r="H1082">
            <v>4961.3909608541489</v>
          </cell>
          <cell r="I1082" t="str">
            <v>UNINET</v>
          </cell>
        </row>
        <row r="1083">
          <cell r="A1083">
            <v>35947</v>
          </cell>
          <cell r="B1083" t="str">
            <v>SONORA</v>
          </cell>
          <cell r="C1083" t="str">
            <v>NOGALES</v>
          </cell>
          <cell r="D1083" t="str">
            <v>HEROICA NOGALES</v>
          </cell>
          <cell r="E1083" t="str">
            <v>HOSPITAL GENERAL NOGALES</v>
          </cell>
          <cell r="F1083">
            <v>100</v>
          </cell>
          <cell r="G1083">
            <v>1169.9143955091147</v>
          </cell>
          <cell r="H1083">
            <v>4679.6575820364587</v>
          </cell>
          <cell r="I1083" t="str">
            <v>UNINET</v>
          </cell>
        </row>
        <row r="1084">
          <cell r="A1084">
            <v>35999</v>
          </cell>
          <cell r="B1084" t="str">
            <v>SONORA</v>
          </cell>
          <cell r="C1084" t="str">
            <v>NOGALES</v>
          </cell>
          <cell r="D1084" t="str">
            <v>HEROICA NOGALES</v>
          </cell>
          <cell r="E1084" t="str">
            <v>SCT NOGALES</v>
          </cell>
          <cell r="F1084">
            <v>100</v>
          </cell>
          <cell r="G1084">
            <v>1559.8858606788197</v>
          </cell>
          <cell r="H1084">
            <v>4679.6575820364587</v>
          </cell>
          <cell r="I1084" t="str">
            <v>UNINET</v>
          </cell>
        </row>
        <row r="1085">
          <cell r="A1085">
            <v>36029</v>
          </cell>
          <cell r="B1085" t="str">
            <v>SONORA</v>
          </cell>
          <cell r="C1085" t="str">
            <v>NOGALES</v>
          </cell>
          <cell r="D1085" t="str">
            <v>HEROICA NOGALES</v>
          </cell>
          <cell r="E1085" t="str">
            <v>NOGALES</v>
          </cell>
          <cell r="F1085">
            <v>100</v>
          </cell>
          <cell r="G1085">
            <v>1559.8858606788197</v>
          </cell>
          <cell r="H1085">
            <v>4679.6575820364587</v>
          </cell>
          <cell r="I1085" t="str">
            <v>UNINET</v>
          </cell>
        </row>
        <row r="1086">
          <cell r="A1086">
            <v>36143</v>
          </cell>
          <cell r="B1086" t="str">
            <v>SONORA</v>
          </cell>
          <cell r="C1086" t="str">
            <v>NOGALES</v>
          </cell>
          <cell r="D1086" t="str">
            <v>HEROICA NOGALES</v>
          </cell>
          <cell r="E1086" t="str">
            <v>NOGALES</v>
          </cell>
          <cell r="F1086">
            <v>100</v>
          </cell>
          <cell r="G1086">
            <v>2480.6954804270745</v>
          </cell>
          <cell r="H1086">
            <v>4961.3909608541489</v>
          </cell>
          <cell r="I1086" t="str">
            <v>UNINET</v>
          </cell>
        </row>
        <row r="1087">
          <cell r="A1087">
            <v>36335</v>
          </cell>
          <cell r="B1087" t="str">
            <v>SONORA</v>
          </cell>
          <cell r="C1087" t="str">
            <v>NOGALES</v>
          </cell>
          <cell r="D1087" t="str">
            <v>HEROICA NOGALES</v>
          </cell>
          <cell r="E1087" t="str">
            <v>COLEGIO DE LA FRONTERA NORTE</v>
          </cell>
          <cell r="F1087">
            <v>100</v>
          </cell>
          <cell r="G1087">
            <v>1653.7969869513829</v>
          </cell>
          <cell r="H1087">
            <v>4961.3909608541489</v>
          </cell>
          <cell r="I1087" t="str">
            <v>UNINET</v>
          </cell>
        </row>
        <row r="1088">
          <cell r="A1088">
            <v>36442</v>
          </cell>
          <cell r="B1088" t="str">
            <v>SONORA</v>
          </cell>
          <cell r="C1088" t="str">
            <v>NOGALES</v>
          </cell>
          <cell r="D1088" t="str">
            <v>HEROICA NOGALES</v>
          </cell>
          <cell r="E1088" t="str">
            <v>SUBDELEGACIÓN F. NOGALES</v>
          </cell>
          <cell r="F1088">
            <v>100</v>
          </cell>
          <cell r="G1088">
            <v>1169.9143955091147</v>
          </cell>
          <cell r="H1088">
            <v>4679.6575820364587</v>
          </cell>
          <cell r="I1088" t="str">
            <v>UNINET</v>
          </cell>
        </row>
        <row r="1089">
          <cell r="A1089">
            <v>36443</v>
          </cell>
          <cell r="B1089" t="str">
            <v>SONORA</v>
          </cell>
          <cell r="C1089" t="str">
            <v>NOGALES</v>
          </cell>
          <cell r="D1089" t="str">
            <v>HEROICA NOGALES</v>
          </cell>
          <cell r="E1089" t="str">
            <v>HOSPITAL GENERAL DE ZONA CON MEDICINA FAMILIAR NUMERO 5 NOGALES</v>
          </cell>
          <cell r="F1089">
            <v>100</v>
          </cell>
          <cell r="G1089">
            <v>1169.9143955091147</v>
          </cell>
          <cell r="H1089">
            <v>4679.6575820364587</v>
          </cell>
          <cell r="I1089" t="str">
            <v>UNINET</v>
          </cell>
        </row>
        <row r="1090">
          <cell r="A1090">
            <v>36596</v>
          </cell>
          <cell r="B1090" t="str">
            <v>SONORA</v>
          </cell>
          <cell r="C1090" t="str">
            <v>NOGALES</v>
          </cell>
          <cell r="D1090" t="str">
            <v>HEROICA NOGALES</v>
          </cell>
          <cell r="E1090" t="str">
            <v>INSTITUTO TECNOLÓGICO DE NOGALES</v>
          </cell>
          <cell r="F1090">
            <v>100</v>
          </cell>
          <cell r="G1090">
            <v>1240.3477402135372</v>
          </cell>
          <cell r="H1090">
            <v>4961.3909608541489</v>
          </cell>
          <cell r="I1090" t="str">
            <v>UNINET</v>
          </cell>
        </row>
        <row r="1091">
          <cell r="A1091">
            <v>35709</v>
          </cell>
          <cell r="B1091" t="str">
            <v>TABASCO</v>
          </cell>
          <cell r="C1091" t="str">
            <v>CENTRO</v>
          </cell>
          <cell r="D1091" t="str">
            <v>VILLAHERMOSA</v>
          </cell>
          <cell r="E1091" t="str">
            <v>INSTITUTO TECNOLÓGICO DE VILLAHERMOSA</v>
          </cell>
          <cell r="F1091">
            <v>100</v>
          </cell>
          <cell r="G1091">
            <v>1240.3477402135372</v>
          </cell>
          <cell r="H1091">
            <v>4961.3909608541489</v>
          </cell>
          <cell r="I1091" t="str">
            <v>UNINET</v>
          </cell>
        </row>
        <row r="1092">
          <cell r="A1092">
            <v>35781</v>
          </cell>
          <cell r="B1092" t="str">
            <v>TABASCO</v>
          </cell>
          <cell r="C1092" t="str">
            <v>CENTRO</v>
          </cell>
          <cell r="D1092" t="str">
            <v>VILLAHERMOSA</v>
          </cell>
          <cell r="E1092" t="str">
            <v>ROSARIO MARIA GUTIERREZ ESKILDSEN</v>
          </cell>
          <cell r="F1092">
            <v>100</v>
          </cell>
          <cell r="G1092">
            <v>1653.7969869513829</v>
          </cell>
          <cell r="H1092">
            <v>4961.3909608541489</v>
          </cell>
          <cell r="I1092" t="str">
            <v>UNINET</v>
          </cell>
        </row>
        <row r="1093">
          <cell r="A1093">
            <v>35832</v>
          </cell>
          <cell r="B1093" t="str">
            <v>TABASCO</v>
          </cell>
          <cell r="C1093" t="str">
            <v>CENTRO</v>
          </cell>
          <cell r="D1093" t="str">
            <v>VILLAHERMOSA</v>
          </cell>
          <cell r="E1093" t="str">
            <v>INSTITUTO DE EDUCACION SUPERIOR DEL MAGISTERIO</v>
          </cell>
          <cell r="F1093">
            <v>100</v>
          </cell>
          <cell r="G1093">
            <v>1240.3477402135372</v>
          </cell>
          <cell r="H1093">
            <v>4961.3909608541489</v>
          </cell>
          <cell r="I1093" t="str">
            <v>UNINET</v>
          </cell>
        </row>
        <row r="1094">
          <cell r="A1094">
            <v>35833</v>
          </cell>
          <cell r="B1094" t="str">
            <v>TABASCO</v>
          </cell>
          <cell r="C1094" t="str">
            <v>CENTRO</v>
          </cell>
          <cell r="D1094" t="str">
            <v>VILLAHERMOSA</v>
          </cell>
          <cell r="E1094" t="str">
            <v>ESCUELA NORMAL GRACIELA PINTADO DE MADRAZO</v>
          </cell>
          <cell r="F1094">
            <v>100</v>
          </cell>
          <cell r="G1094">
            <v>1240.3477402135372</v>
          </cell>
          <cell r="H1094">
            <v>4961.3909608541489</v>
          </cell>
          <cell r="I1094" t="str">
            <v>UNINET</v>
          </cell>
        </row>
        <row r="1095">
          <cell r="A1095">
            <v>35834</v>
          </cell>
          <cell r="B1095" t="str">
            <v>TABASCO</v>
          </cell>
          <cell r="C1095" t="str">
            <v>CENTRO</v>
          </cell>
          <cell r="D1095" t="str">
            <v>VILLAHERMOSA</v>
          </cell>
          <cell r="E1095" t="str">
            <v>ESCUELA NORMAL PABLO GARCIA AVALOS</v>
          </cell>
          <cell r="F1095">
            <v>100</v>
          </cell>
          <cell r="G1095">
            <v>1653.7969869513829</v>
          </cell>
          <cell r="H1095">
            <v>4961.3909608541489</v>
          </cell>
          <cell r="I1095" t="str">
            <v>UNINET</v>
          </cell>
        </row>
        <row r="1096">
          <cell r="A1096">
            <v>35863</v>
          </cell>
          <cell r="B1096" t="str">
            <v>TABASCO</v>
          </cell>
          <cell r="C1096" t="str">
            <v>CENTRO</v>
          </cell>
          <cell r="D1096" t="str">
            <v>VILLAHERMOSA</v>
          </cell>
          <cell r="E1096" t="str">
            <v>DIVISIÓN ACADÉMICA DE EDUCACIÓN Y ARTES</v>
          </cell>
          <cell r="F1096">
            <v>200</v>
          </cell>
          <cell r="G1096">
            <v>2743.0581548918503</v>
          </cell>
          <cell r="H1096">
            <v>8229.1744646755506</v>
          </cell>
          <cell r="I1096" t="str">
            <v>UNINET</v>
          </cell>
        </row>
        <row r="1097">
          <cell r="A1097">
            <v>35900</v>
          </cell>
          <cell r="B1097" t="str">
            <v>TABASCO</v>
          </cell>
          <cell r="C1097" t="str">
            <v>CENTRO</v>
          </cell>
          <cell r="D1097" t="str">
            <v>VILLAHERMOSA</v>
          </cell>
          <cell r="E1097" t="str">
            <v>HOSPITAL REGIONAL DE ALTA ESPECIALIDAD DOCTOR JUAN GRAHAM CASASUS</v>
          </cell>
          <cell r="F1097">
            <v>200</v>
          </cell>
          <cell r="G1097">
            <v>2059.8260009420565</v>
          </cell>
          <cell r="H1097">
            <v>8239.3040037682258</v>
          </cell>
          <cell r="I1097" t="str">
            <v>UNINET</v>
          </cell>
        </row>
        <row r="1098">
          <cell r="A1098">
            <v>35972</v>
          </cell>
          <cell r="B1098" t="str">
            <v>TABASCO</v>
          </cell>
          <cell r="C1098" t="str">
            <v>CENTRO</v>
          </cell>
          <cell r="D1098" t="str">
            <v>VILLAHERMOSA</v>
          </cell>
          <cell r="E1098" t="str">
            <v>DOCTOR DANIEL GURRIA URGELL</v>
          </cell>
          <cell r="F1098">
            <v>100</v>
          </cell>
          <cell r="G1098">
            <v>1559.8858606788197</v>
          </cell>
          <cell r="H1098">
            <v>4679.6575820364587</v>
          </cell>
          <cell r="I1098" t="str">
            <v>UNINET</v>
          </cell>
        </row>
        <row r="1099">
          <cell r="A1099">
            <v>36001</v>
          </cell>
          <cell r="B1099" t="str">
            <v>TABASCO</v>
          </cell>
          <cell r="C1099" t="str">
            <v>CENTRO</v>
          </cell>
          <cell r="D1099" t="str">
            <v>VILLAHERMOSA</v>
          </cell>
          <cell r="E1099" t="str">
            <v>CENTRO SCT TABASCO</v>
          </cell>
          <cell r="F1099">
            <v>100</v>
          </cell>
          <cell r="G1099">
            <v>1559.8858606788197</v>
          </cell>
          <cell r="H1099">
            <v>4679.6575820364587</v>
          </cell>
          <cell r="I1099" t="str">
            <v>UNINET</v>
          </cell>
        </row>
        <row r="1100">
          <cell r="A1100">
            <v>36144</v>
          </cell>
          <cell r="B1100" t="str">
            <v>TABASCO</v>
          </cell>
          <cell r="C1100" t="str">
            <v>CENTRO</v>
          </cell>
          <cell r="D1100" t="str">
            <v>VILLAHERMOSA</v>
          </cell>
          <cell r="E1100" t="str">
            <v>COLEGIO NACIONAL DE EDUCACIÓN PROFESIONAL TÉCNICA 51, VILLAHERMOSA I</v>
          </cell>
          <cell r="F1100">
            <v>100</v>
          </cell>
          <cell r="G1100">
            <v>1240.3477402135372</v>
          </cell>
          <cell r="H1100">
            <v>4961.3909608541489</v>
          </cell>
          <cell r="I1100" t="str">
            <v>UNINET</v>
          </cell>
        </row>
        <row r="1101">
          <cell r="A1101">
            <v>36145</v>
          </cell>
          <cell r="B1101" t="str">
            <v>TABASCO</v>
          </cell>
          <cell r="C1101" t="str">
            <v>CENTRO</v>
          </cell>
          <cell r="D1101" t="str">
            <v>VILLAHERMOSA</v>
          </cell>
          <cell r="E1101" t="str">
            <v>COLEGIO DE EDUCACIÓN PROFESIONAL TÉCNICA DE TABASCO, VILLAHERMOSA II</v>
          </cell>
          <cell r="F1101">
            <v>100</v>
          </cell>
          <cell r="G1101">
            <v>1653.7969869513829</v>
          </cell>
          <cell r="H1101">
            <v>4961.3909608541489</v>
          </cell>
          <cell r="I1101" t="str">
            <v>UNINET</v>
          </cell>
        </row>
        <row r="1102">
          <cell r="A1102">
            <v>36189</v>
          </cell>
          <cell r="B1102" t="str">
            <v>TABASCO</v>
          </cell>
          <cell r="C1102" t="str">
            <v>CENTRO</v>
          </cell>
          <cell r="D1102" t="str">
            <v>VILLAHERMOSA</v>
          </cell>
          <cell r="E1102" t="str">
            <v>CENTRO DE BACHILLERATO TECNOLOGICO INDUSTRIAL Y DE SERVICIOS NUM. 32</v>
          </cell>
          <cell r="F1102">
            <v>100</v>
          </cell>
          <cell r="G1102">
            <v>1653.7969869513829</v>
          </cell>
          <cell r="H1102">
            <v>4961.3909608541489</v>
          </cell>
          <cell r="I1102" t="str">
            <v>UNINET</v>
          </cell>
        </row>
        <row r="1103">
          <cell r="A1103">
            <v>36289</v>
          </cell>
          <cell r="B1103" t="str">
            <v>TABASCO</v>
          </cell>
          <cell r="C1103" t="str">
            <v>CENTRO</v>
          </cell>
          <cell r="D1103" t="str">
            <v>VILLAHERMOSA</v>
          </cell>
          <cell r="E1103" t="str">
            <v>CENTRO DE CAPACITACIÓN PARA EL TRABAJO INDUSTRIAL NÚMERO 95</v>
          </cell>
          <cell r="F1103">
            <v>100</v>
          </cell>
          <cell r="G1103">
            <v>1240.3477402135372</v>
          </cell>
          <cell r="H1103">
            <v>4961.3909608541489</v>
          </cell>
          <cell r="I1103" t="str">
            <v>UNINET</v>
          </cell>
        </row>
        <row r="1104">
          <cell r="A1104">
            <v>36339</v>
          </cell>
          <cell r="B1104" t="str">
            <v>TABASCO</v>
          </cell>
          <cell r="C1104" t="str">
            <v>CENTRO</v>
          </cell>
          <cell r="D1104" t="str">
            <v>VILLAHERMOSA</v>
          </cell>
          <cell r="E1104" t="str">
            <v>EL COLEGIO DE LA FRONTERA SUR</v>
          </cell>
          <cell r="F1104">
            <v>100</v>
          </cell>
          <cell r="G1104">
            <v>2480.6954804270745</v>
          </cell>
          <cell r="H1104">
            <v>4961.3909608541489</v>
          </cell>
          <cell r="I1104" t="str">
            <v>UNINET</v>
          </cell>
        </row>
        <row r="1105">
          <cell r="A1105">
            <v>36364</v>
          </cell>
          <cell r="B1105" t="str">
            <v>TABASCO</v>
          </cell>
          <cell r="C1105" t="str">
            <v>CENTRO</v>
          </cell>
          <cell r="D1105" t="str">
            <v>VILLAHERMOSA</v>
          </cell>
          <cell r="E1105" t="str">
            <v>CENTRO DE TECNOLOGÍA AVANZADA A.C.</v>
          </cell>
          <cell r="F1105">
            <v>100</v>
          </cell>
          <cell r="G1105">
            <v>1653.7969869513829</v>
          </cell>
          <cell r="H1105">
            <v>4961.3909608541489</v>
          </cell>
          <cell r="I1105" t="str">
            <v>UNINET</v>
          </cell>
        </row>
        <row r="1106">
          <cell r="A1106">
            <v>36457</v>
          </cell>
          <cell r="B1106" t="str">
            <v>TABASCO</v>
          </cell>
          <cell r="C1106" t="str">
            <v>CENTRO</v>
          </cell>
          <cell r="D1106" t="str">
            <v>VILLAHERMOSA</v>
          </cell>
          <cell r="E1106" t="str">
            <v>DELEGACIÓN TABASCO Y COORDINACIÓN INFORMÁTICA</v>
          </cell>
          <cell r="F1106">
            <v>100</v>
          </cell>
          <cell r="G1106">
            <v>1169.9143955091147</v>
          </cell>
          <cell r="H1106">
            <v>4679.6575820364587</v>
          </cell>
          <cell r="I1106" t="str">
            <v>UNINET</v>
          </cell>
        </row>
        <row r="1107">
          <cell r="A1107">
            <v>36515</v>
          </cell>
          <cell r="B1107" t="str">
            <v>TABASCO</v>
          </cell>
          <cell r="C1107" t="str">
            <v>CENTRO</v>
          </cell>
          <cell r="D1107" t="str">
            <v>VILLAHERMOSA</v>
          </cell>
          <cell r="E1107" t="str">
            <v>HOSPITAL GENERAL DE ZONA/U. M. A. NÚMERO 46 VILLAHERMOSA</v>
          </cell>
          <cell r="F1107">
            <v>100</v>
          </cell>
          <cell r="G1107">
            <v>1559.8858606788197</v>
          </cell>
          <cell r="H1107">
            <v>4679.6575820364587</v>
          </cell>
          <cell r="I1107" t="str">
            <v>UNINET</v>
          </cell>
        </row>
        <row r="1108">
          <cell r="A1108">
            <v>36671</v>
          </cell>
          <cell r="B1108" t="str">
            <v>TABASCO</v>
          </cell>
          <cell r="C1108" t="str">
            <v>CENTRO</v>
          </cell>
          <cell r="D1108" t="str">
            <v>VILLAHERMOSA</v>
          </cell>
          <cell r="E1108" t="str">
            <v>OFICINAS ESTATALES DE TABASCO</v>
          </cell>
          <cell r="F1108">
            <v>100</v>
          </cell>
          <cell r="G1108">
            <v>1559.8858606788197</v>
          </cell>
          <cell r="H1108">
            <v>4679.6575820364587</v>
          </cell>
          <cell r="I1108" t="str">
            <v>UNINET</v>
          </cell>
        </row>
        <row r="1109">
          <cell r="A1109">
            <v>36673</v>
          </cell>
          <cell r="B1109" t="str">
            <v>TABASCO</v>
          </cell>
          <cell r="C1109" t="str">
            <v>CENTRO</v>
          </cell>
          <cell r="D1109" t="str">
            <v>VILLAHERMOSA</v>
          </cell>
          <cell r="E1109" t="str">
            <v>HOSPITAL REGIONAL DE ALTA ESPECIALIDAD DE SALUD MENTAL VILLAHERMOSA</v>
          </cell>
          <cell r="F1109">
            <v>100</v>
          </cell>
          <cell r="G1109">
            <v>1169.9143955091147</v>
          </cell>
          <cell r="H1109">
            <v>4679.6575820364587</v>
          </cell>
          <cell r="I1109" t="str">
            <v>UNINET</v>
          </cell>
        </row>
        <row r="1110">
          <cell r="A1110">
            <v>36684</v>
          </cell>
          <cell r="B1110" t="str">
            <v>TABASCO</v>
          </cell>
          <cell r="C1110" t="str">
            <v>CENTRO</v>
          </cell>
          <cell r="D1110" t="str">
            <v>VILLAHERMOSA</v>
          </cell>
          <cell r="E1110" t="str">
            <v>HOSPITAL REGIONAL DE ALTA ESPECIALIDAD DOCTOR GUSTAVO A. ROVIROSA PÉREZ</v>
          </cell>
          <cell r="F1110">
            <v>100</v>
          </cell>
          <cell r="G1110">
            <v>1559.8858606788197</v>
          </cell>
          <cell r="H1110">
            <v>4679.6575820364587</v>
          </cell>
          <cell r="I1110" t="str">
            <v>UNINET</v>
          </cell>
        </row>
        <row r="1111">
          <cell r="A1111">
            <v>71110</v>
          </cell>
          <cell r="B1111" t="str">
            <v>TABASCO</v>
          </cell>
          <cell r="C1111" t="str">
            <v>CENTRO</v>
          </cell>
          <cell r="D1111" t="str">
            <v>VILLAHERMOSA</v>
          </cell>
          <cell r="E1111" t="str">
            <v>CENTROS DE INCLUSION DIGITAL TABASCO</v>
          </cell>
          <cell r="F1111">
            <v>100</v>
          </cell>
          <cell r="G1111">
            <v>1559.8858606788197</v>
          </cell>
          <cell r="H1111">
            <v>4679.6575820364587</v>
          </cell>
          <cell r="I1111" t="str">
            <v>UNINET</v>
          </cell>
        </row>
        <row r="1112">
          <cell r="A1112">
            <v>76342</v>
          </cell>
          <cell r="B1112" t="str">
            <v>TABASCO</v>
          </cell>
          <cell r="C1112" t="str">
            <v>CENTRO</v>
          </cell>
          <cell r="D1112" t="str">
            <v>VILLAHERMOSA</v>
          </cell>
          <cell r="E1112" t="str">
            <v>HOSPITAL DE LA MUJER</v>
          </cell>
          <cell r="F1112">
            <v>100</v>
          </cell>
          <cell r="G1112">
            <v>1169.9143955091147</v>
          </cell>
          <cell r="H1112">
            <v>4679.6575820364587</v>
          </cell>
          <cell r="I1112" t="str">
            <v>UNINET</v>
          </cell>
        </row>
        <row r="1113">
          <cell r="A1113">
            <v>76343</v>
          </cell>
          <cell r="B1113" t="str">
            <v>TABASCO</v>
          </cell>
          <cell r="C1113" t="str">
            <v>CENTRO</v>
          </cell>
          <cell r="D1113" t="str">
            <v>VILLAHERMOSA</v>
          </cell>
          <cell r="E1113" t="str">
            <v>HOSPITAL DR. JULIAN A. MANZUR OCAÑA</v>
          </cell>
          <cell r="F1113">
            <v>100</v>
          </cell>
          <cell r="G1113">
            <v>1559.8858606788197</v>
          </cell>
          <cell r="H1113">
            <v>4679.6575820364587</v>
          </cell>
          <cell r="I1113" t="str">
            <v>UNINET</v>
          </cell>
        </row>
        <row r="1114">
          <cell r="A1114">
            <v>76344</v>
          </cell>
          <cell r="B1114" t="str">
            <v>TABASCO</v>
          </cell>
          <cell r="C1114" t="str">
            <v>CENTRO</v>
          </cell>
          <cell r="D1114" t="str">
            <v>VILLAHERMOSA</v>
          </cell>
          <cell r="E1114" t="str">
            <v>CONSEJO ESTATAL DE CIENCIA Y TECNOLOGÍA</v>
          </cell>
          <cell r="F1114">
            <v>100</v>
          </cell>
          <cell r="G1114">
            <v>1653.7969869513829</v>
          </cell>
          <cell r="H1114">
            <v>4961.3909608541489</v>
          </cell>
          <cell r="I1114" t="str">
            <v>UNINET</v>
          </cell>
        </row>
        <row r="1115">
          <cell r="A1115">
            <v>36386</v>
          </cell>
          <cell r="B1115" t="str">
            <v>TABASCO</v>
          </cell>
          <cell r="C1115" t="str">
            <v>CUNDUACAN</v>
          </cell>
          <cell r="D1115" t="str">
            <v>CUNDUACAN</v>
          </cell>
          <cell r="E1115" t="str">
            <v>CORPORACION MEXICANA DE INVESTIGACION EN MATERIALES, S.A. DE C.V.</v>
          </cell>
          <cell r="F1115">
            <v>100</v>
          </cell>
          <cell r="G1115">
            <v>1240.3477402135372</v>
          </cell>
          <cell r="H1115">
            <v>4961.3909608541489</v>
          </cell>
          <cell r="I1115" t="str">
            <v>UNINET</v>
          </cell>
        </row>
        <row r="1116">
          <cell r="A1116">
            <v>70882</v>
          </cell>
          <cell r="B1116" t="str">
            <v>TAMAULIPAS</v>
          </cell>
          <cell r="C1116" t="str">
            <v>MATAMOROS</v>
          </cell>
          <cell r="D1116" t="str">
            <v>EL ÁLAMO</v>
          </cell>
          <cell r="E1116" t="str">
            <v>CENTROS DE INCLUSION DIGITAL TAMAULIPAS</v>
          </cell>
          <cell r="F1116">
            <v>100</v>
          </cell>
          <cell r="G1116">
            <v>1559.8858606788197</v>
          </cell>
          <cell r="H1116">
            <v>4679.6575820364587</v>
          </cell>
          <cell r="I1116" t="str">
            <v>UNINET</v>
          </cell>
        </row>
        <row r="1117">
          <cell r="A1117">
            <v>35670</v>
          </cell>
          <cell r="B1117" t="str">
            <v>TAMAULIPAS</v>
          </cell>
          <cell r="C1117" t="str">
            <v>MATAMOROS</v>
          </cell>
          <cell r="D1117" t="str">
            <v>HEROICA MATAMOROS</v>
          </cell>
          <cell r="E1117" t="str">
            <v>UNIVERSIDAD TECNOLÓGICA DE MATAMOROS</v>
          </cell>
          <cell r="F1117">
            <v>100</v>
          </cell>
          <cell r="G1117">
            <v>1653.7969869513829</v>
          </cell>
          <cell r="H1117">
            <v>4961.3909608541489</v>
          </cell>
          <cell r="I1117" t="str">
            <v>UNINET</v>
          </cell>
        </row>
        <row r="1118">
          <cell r="A1118">
            <v>35711</v>
          </cell>
          <cell r="B1118" t="str">
            <v>TAMAULIPAS</v>
          </cell>
          <cell r="C1118" t="str">
            <v>MATAMOROS</v>
          </cell>
          <cell r="D1118" t="str">
            <v>HEROICA MATAMOROS</v>
          </cell>
          <cell r="E1118" t="str">
            <v>INSTITUTO TECNOLÓGICO DE MATAMOROS</v>
          </cell>
          <cell r="F1118">
            <v>100</v>
          </cell>
          <cell r="G1118">
            <v>1653.7969869513829</v>
          </cell>
          <cell r="H1118">
            <v>4961.3909608541489</v>
          </cell>
          <cell r="I1118" t="str">
            <v>UNINET</v>
          </cell>
        </row>
        <row r="1119">
          <cell r="A1119">
            <v>35784</v>
          </cell>
          <cell r="B1119" t="str">
            <v>TAMAULIPAS</v>
          </cell>
          <cell r="C1119" t="str">
            <v>MATAMOROS</v>
          </cell>
          <cell r="D1119" t="str">
            <v>HEROICA MATAMOROS</v>
          </cell>
          <cell r="E1119" t="str">
            <v>ESCUELA NORMAL LICENCIADO J. GUADALUPE MAINERO</v>
          </cell>
          <cell r="F1119">
            <v>100</v>
          </cell>
          <cell r="G1119">
            <v>1653.7969869513829</v>
          </cell>
          <cell r="H1119">
            <v>4961.3909608541489</v>
          </cell>
          <cell r="I1119" t="str">
            <v>UNINET</v>
          </cell>
        </row>
        <row r="1120">
          <cell r="A1120">
            <v>35785</v>
          </cell>
          <cell r="B1120" t="str">
            <v>TAMAULIPAS</v>
          </cell>
          <cell r="C1120" t="str">
            <v>MATAMOROS</v>
          </cell>
          <cell r="D1120" t="str">
            <v>HEROICA MATAMOROS</v>
          </cell>
          <cell r="E1120" t="str">
            <v>ESCUELA NORMAL FEDERAL DE EDUCADORAS ROSAURA ZAPATA</v>
          </cell>
          <cell r="F1120">
            <v>100</v>
          </cell>
          <cell r="G1120">
            <v>1653.7969869513829</v>
          </cell>
          <cell r="H1120">
            <v>4961.3909608541489</v>
          </cell>
          <cell r="I1120" t="str">
            <v>UNINET</v>
          </cell>
        </row>
        <row r="1121">
          <cell r="A1121">
            <v>35902</v>
          </cell>
          <cell r="B1121" t="str">
            <v>TAMAULIPAS</v>
          </cell>
          <cell r="C1121" t="str">
            <v>MATAMOROS</v>
          </cell>
          <cell r="D1121" t="str">
            <v>HEROICA MATAMOROS</v>
          </cell>
          <cell r="E1121" t="str">
            <v>HOSPITAL GENERAL DE MATAMOROS DOCTOR ALFREDO PUMAREJO</v>
          </cell>
          <cell r="F1121">
            <v>200</v>
          </cell>
          <cell r="G1121">
            <v>2746.4346679227419</v>
          </cell>
          <cell r="H1121">
            <v>8239.3040037682258</v>
          </cell>
          <cell r="I1121" t="str">
            <v>UNINET</v>
          </cell>
        </row>
        <row r="1122">
          <cell r="A1122">
            <v>36033</v>
          </cell>
          <cell r="B1122" t="str">
            <v>TAMAULIPAS</v>
          </cell>
          <cell r="C1122" t="str">
            <v>MATAMOROS</v>
          </cell>
          <cell r="D1122" t="str">
            <v>HEROICA MATAMOROS</v>
          </cell>
          <cell r="E1122" t="str">
            <v>CLÍNICA HOSPITAL DOCTOR MANUEL F. RODRÍGUEZ</v>
          </cell>
          <cell r="F1122">
            <v>100</v>
          </cell>
          <cell r="G1122">
            <v>1559.8858606788197</v>
          </cell>
          <cell r="H1122">
            <v>4679.6575820364587</v>
          </cell>
          <cell r="I1122" t="str">
            <v>UNINET</v>
          </cell>
        </row>
        <row r="1123">
          <cell r="A1123">
            <v>36052</v>
          </cell>
          <cell r="B1123" t="str">
            <v>TAMAULIPAS</v>
          </cell>
          <cell r="C1123" t="str">
            <v>MATAMOROS</v>
          </cell>
          <cell r="D1123" t="str">
            <v>HEROICA MATAMOROS</v>
          </cell>
          <cell r="E1123" t="str">
            <v>DEPARTAMENTO DE AUTOTRANSPORTES FEDERAL NÚMERO 46</v>
          </cell>
          <cell r="F1123">
            <v>100</v>
          </cell>
          <cell r="G1123">
            <v>2339.8287910182294</v>
          </cell>
          <cell r="H1123">
            <v>4679.6575820364587</v>
          </cell>
          <cell r="I1123" t="str">
            <v>UNINET</v>
          </cell>
        </row>
        <row r="1124">
          <cell r="A1124">
            <v>36100</v>
          </cell>
          <cell r="B1124" t="str">
            <v>TAMAULIPAS</v>
          </cell>
          <cell r="C1124" t="str">
            <v>MATAMOROS</v>
          </cell>
          <cell r="D1124" t="str">
            <v>HEROICA MATAMOROS</v>
          </cell>
          <cell r="E1124" t="str">
            <v>COLEGIO NACIONAL DE EDUCACIÓN PROFESIONAL TÉCNICA NÚMERO 55, MATAMOROS</v>
          </cell>
          <cell r="F1124">
            <v>100</v>
          </cell>
          <cell r="G1124">
            <v>2480.6954804270745</v>
          </cell>
          <cell r="H1124">
            <v>4961.3909608541489</v>
          </cell>
          <cell r="I1124" t="str">
            <v>UNINET</v>
          </cell>
        </row>
        <row r="1125">
          <cell r="A1125">
            <v>36191</v>
          </cell>
          <cell r="B1125" t="str">
            <v>TAMAULIPAS</v>
          </cell>
          <cell r="C1125" t="str">
            <v>MATAMOROS</v>
          </cell>
          <cell r="D1125" t="str">
            <v>HEROICA MATAMOROS</v>
          </cell>
          <cell r="E1125" t="str">
            <v>CENTRO DE BACHILLERATO TECNOLÓGICO INDUSTRIAL Y DE SERVICIOS NÚMERO 189</v>
          </cell>
          <cell r="F1125">
            <v>100</v>
          </cell>
          <cell r="G1125">
            <v>1653.7969869513829</v>
          </cell>
          <cell r="H1125">
            <v>4961.3909608541489</v>
          </cell>
          <cell r="I1125" t="str">
            <v>UNINET</v>
          </cell>
        </row>
        <row r="1126">
          <cell r="A1126">
            <v>36290</v>
          </cell>
          <cell r="B1126" t="str">
            <v>TAMAULIPAS</v>
          </cell>
          <cell r="C1126" t="str">
            <v>MATAMOROS</v>
          </cell>
          <cell r="D1126" t="str">
            <v>HEROICA MATAMOROS</v>
          </cell>
          <cell r="E1126" t="str">
            <v>CENTRO DE CAPACITACIÓN PARA EL TRABAJO INDUSTRIAL NÚMERO 177</v>
          </cell>
          <cell r="F1126">
            <v>100</v>
          </cell>
          <cell r="G1126">
            <v>1653.7969869513829</v>
          </cell>
          <cell r="H1126">
            <v>4961.3909608541489</v>
          </cell>
          <cell r="I1126" t="str">
            <v>UNINET</v>
          </cell>
        </row>
        <row r="1127">
          <cell r="A1127">
            <v>36331</v>
          </cell>
          <cell r="B1127" t="str">
            <v>TAMAULIPAS</v>
          </cell>
          <cell r="C1127" t="str">
            <v>MATAMOROS</v>
          </cell>
          <cell r="D1127" t="str">
            <v>HEROICA MATAMOROS</v>
          </cell>
          <cell r="E1127" t="str">
            <v>COLEGIO DE LA FRONTERA NORTE</v>
          </cell>
          <cell r="F1127">
            <v>100</v>
          </cell>
          <cell r="G1127">
            <v>1653.7969869513829</v>
          </cell>
          <cell r="H1127">
            <v>4961.3909608541489</v>
          </cell>
          <cell r="I1127" t="str">
            <v>UNINET</v>
          </cell>
        </row>
        <row r="1128">
          <cell r="A1128">
            <v>36558</v>
          </cell>
          <cell r="B1128" t="str">
            <v>TAMAULIPAS</v>
          </cell>
          <cell r="C1128" t="str">
            <v>MATAMOROS</v>
          </cell>
          <cell r="D1128" t="str">
            <v>HEROICA MATAMOROS</v>
          </cell>
          <cell r="E1128" t="str">
            <v>CENTRO DE BACHILLERATO TECNOLÓGICO INDUSTRIAL Y DE SERVICIOS NÚMERO 135</v>
          </cell>
          <cell r="F1128">
            <v>100</v>
          </cell>
          <cell r="G1128">
            <v>1653.7969869513829</v>
          </cell>
          <cell r="H1128">
            <v>4961.3909608541489</v>
          </cell>
          <cell r="I1128" t="str">
            <v>UNINET</v>
          </cell>
        </row>
        <row r="1129">
          <cell r="A1129">
            <v>37168</v>
          </cell>
          <cell r="B1129" t="str">
            <v>TAMAULIPAS</v>
          </cell>
          <cell r="C1129" t="str">
            <v>MATAMOROS</v>
          </cell>
          <cell r="D1129" t="str">
            <v>HEROICA MATAMOROS</v>
          </cell>
          <cell r="E1129" t="str">
            <v>CENTRO DE CAPACITACIÓN PARA EL TRABAJO INDUSTRIAL NÚMERO 105</v>
          </cell>
          <cell r="F1129">
            <v>100</v>
          </cell>
          <cell r="G1129">
            <v>2480.6954804270745</v>
          </cell>
          <cell r="H1129">
            <v>4961.3909608541489</v>
          </cell>
          <cell r="I1129" t="str">
            <v>UNINET</v>
          </cell>
        </row>
        <row r="1130">
          <cell r="A1130">
            <v>35655</v>
          </cell>
          <cell r="B1130" t="str">
            <v>TAMAULIPAS</v>
          </cell>
          <cell r="C1130" t="str">
            <v>VICTORIA</v>
          </cell>
          <cell r="D1130" t="str">
            <v>CIUDAD VICTORIA</v>
          </cell>
          <cell r="E1130" t="str">
            <v>CENTRO DE INVESTIGACIÓN Y DE ESTUDIOS AVANZADOS - UNIDAD T</v>
          </cell>
          <cell r="F1130">
            <v>200</v>
          </cell>
          <cell r="G1130">
            <v>2743.0581548918503</v>
          </cell>
          <cell r="H1130">
            <v>5500</v>
          </cell>
          <cell r="I1130" t="str">
            <v>TOTALPLAY</v>
          </cell>
        </row>
        <row r="1131">
          <cell r="A1131">
            <v>35710</v>
          </cell>
          <cell r="B1131" t="str">
            <v>TAMAULIPAS</v>
          </cell>
          <cell r="C1131" t="str">
            <v>VICTORIA</v>
          </cell>
          <cell r="D1131" t="str">
            <v>CIUDAD VICTORIA</v>
          </cell>
          <cell r="E1131" t="str">
            <v>INSTITUTO TECNOLÓGICO DE CIUDAD VICTORIA</v>
          </cell>
          <cell r="F1131">
            <v>100</v>
          </cell>
          <cell r="G1131">
            <v>1653.7969869513829</v>
          </cell>
          <cell r="H1131">
            <v>4961.3909608541489</v>
          </cell>
          <cell r="I1131" t="str">
            <v>UNINET</v>
          </cell>
        </row>
        <row r="1132">
          <cell r="A1132">
            <v>35782</v>
          </cell>
          <cell r="B1132" t="str">
            <v>TAMAULIPAS</v>
          </cell>
          <cell r="C1132" t="str">
            <v>VICTORIA</v>
          </cell>
          <cell r="D1132" t="str">
            <v>CIUDAD VICTORIA</v>
          </cell>
          <cell r="E1132" t="str">
            <v>BENEMÉRITA ESCUELA NORMAL FEDERALIZADA DE TAMAULIPAS</v>
          </cell>
          <cell r="F1132">
            <v>100</v>
          </cell>
          <cell r="G1132">
            <v>1653.7969869513829</v>
          </cell>
          <cell r="H1132">
            <v>4961.3909608541489</v>
          </cell>
          <cell r="I1132" t="str">
            <v>UNINET</v>
          </cell>
        </row>
        <row r="1133">
          <cell r="A1133">
            <v>35783</v>
          </cell>
          <cell r="B1133" t="str">
            <v>TAMAULIPAS</v>
          </cell>
          <cell r="C1133" t="str">
            <v>VICTORIA</v>
          </cell>
          <cell r="D1133" t="str">
            <v>CIUDAD VICTORIA</v>
          </cell>
          <cell r="E1133" t="str">
            <v>ESCUELA NORMAL FEDERAL DE EDUCADORAS MAESTRA ESTEFANÍA CASTAÑEDA</v>
          </cell>
          <cell r="F1133">
            <v>100</v>
          </cell>
          <cell r="G1133">
            <v>1653.7969869513829</v>
          </cell>
          <cell r="H1133">
            <v>4961.3909608541489</v>
          </cell>
          <cell r="I1133" t="str">
            <v>UNINET</v>
          </cell>
        </row>
        <row r="1134">
          <cell r="A1134">
            <v>35808</v>
          </cell>
          <cell r="B1134" t="str">
            <v>TAMAULIPAS</v>
          </cell>
          <cell r="C1134" t="str">
            <v>VICTORIA</v>
          </cell>
          <cell r="D1134" t="str">
            <v>CIUDAD VICTORIA</v>
          </cell>
          <cell r="E1134" t="str">
            <v>UNIVERSIDAD AUTÓNOMA DE TAMAULIPAS</v>
          </cell>
          <cell r="F1134">
            <v>500</v>
          </cell>
          <cell r="G1134">
            <v>10504.569081194384</v>
          </cell>
          <cell r="H1134">
            <v>9990</v>
          </cell>
          <cell r="I1134" t="str">
            <v>TOTALPLAY</v>
          </cell>
        </row>
        <row r="1135">
          <cell r="A1135">
            <v>35901</v>
          </cell>
          <cell r="B1135" t="str">
            <v>TAMAULIPAS</v>
          </cell>
          <cell r="C1135" t="str">
            <v>VICTORIA</v>
          </cell>
          <cell r="D1135" t="str">
            <v>CIUDAD VICTORIA</v>
          </cell>
          <cell r="E1135" t="str">
            <v>HOSPITAL GENERAL VICTORIA DOCTOR NORBERTO TREVIÑO ZAPATA</v>
          </cell>
          <cell r="F1135">
            <v>200</v>
          </cell>
          <cell r="G1135">
            <v>4119.6520018841129</v>
          </cell>
          <cell r="H1135">
            <v>8239.3040037682258</v>
          </cell>
          <cell r="I1135" t="str">
            <v>UNINET</v>
          </cell>
        </row>
        <row r="1136">
          <cell r="A1136">
            <v>36002</v>
          </cell>
          <cell r="B1136" t="str">
            <v>TAMAULIPAS</v>
          </cell>
          <cell r="C1136" t="str">
            <v>VICTORIA</v>
          </cell>
          <cell r="D1136" t="str">
            <v>CIUDAD VICTORIA</v>
          </cell>
          <cell r="E1136" t="str">
            <v>CENTRO SCT TAMAULIPAS</v>
          </cell>
          <cell r="F1136">
            <v>100</v>
          </cell>
          <cell r="G1136">
            <v>1559.8858606788197</v>
          </cell>
          <cell r="H1136">
            <v>4679.6575820364587</v>
          </cell>
          <cell r="I1136" t="str">
            <v>UNINET</v>
          </cell>
        </row>
        <row r="1137">
          <cell r="A1137">
            <v>36023</v>
          </cell>
          <cell r="B1137" t="str">
            <v>TAMAULIPAS</v>
          </cell>
          <cell r="C1137" t="str">
            <v>VICTORIA</v>
          </cell>
          <cell r="D1137" t="str">
            <v>CIUDAD VICTORIA</v>
          </cell>
          <cell r="E1137" t="str">
            <v>CLÍNICA HOSPITAL CIUDAD VICTORIA</v>
          </cell>
          <cell r="F1137">
            <v>100</v>
          </cell>
          <cell r="G1137">
            <v>1559.8858606788197</v>
          </cell>
          <cell r="H1137">
            <v>4679.6575820364587</v>
          </cell>
          <cell r="I1137" t="str">
            <v>UNINET</v>
          </cell>
        </row>
        <row r="1138">
          <cell r="A1138">
            <v>36146</v>
          </cell>
          <cell r="B1138" t="str">
            <v>TAMAULIPAS</v>
          </cell>
          <cell r="C1138" t="str">
            <v>VICTORIA</v>
          </cell>
          <cell r="D1138" t="str">
            <v>CIUDAD VICTORIA</v>
          </cell>
          <cell r="E1138" t="str">
            <v>COLEGIO DE EDUCACIÓN PROFESIONAL TÉCNICA DEL ESTADO DE TAMAULIPAS</v>
          </cell>
          <cell r="F1138">
            <v>100</v>
          </cell>
          <cell r="G1138">
            <v>1653.7969869513829</v>
          </cell>
          <cell r="H1138">
            <v>4961.3909608541489</v>
          </cell>
          <cell r="I1138" t="str">
            <v>UNINET</v>
          </cell>
        </row>
        <row r="1139">
          <cell r="A1139">
            <v>36190</v>
          </cell>
          <cell r="B1139" t="str">
            <v>TAMAULIPAS</v>
          </cell>
          <cell r="C1139" t="str">
            <v>VICTORIA</v>
          </cell>
          <cell r="D1139" t="str">
            <v>CIUDAD VICTORIA</v>
          </cell>
          <cell r="E1139" t="str">
            <v>CENTRO DE BACHILLERATO TECNOLÓGICO INDUSTRIAL Y DE SERVICIOS NÚMERO 119</v>
          </cell>
          <cell r="F1139">
            <v>100</v>
          </cell>
          <cell r="G1139">
            <v>2480.6954804270745</v>
          </cell>
          <cell r="H1139">
            <v>4961.3909608541489</v>
          </cell>
          <cell r="I1139" t="str">
            <v>UNINET</v>
          </cell>
        </row>
        <row r="1140">
          <cell r="A1140">
            <v>36254</v>
          </cell>
          <cell r="B1140" t="str">
            <v>TAMAULIPAS</v>
          </cell>
          <cell r="C1140" t="str">
            <v>VICTORIA</v>
          </cell>
          <cell r="D1140" t="str">
            <v>CIUDAD VICTORIA</v>
          </cell>
          <cell r="E1140" t="str">
            <v>CENTRO DE BACHILLERATO TECNOLÓGICO INDUSTRIAL Y DE SERVICIOS NÚMERO 236</v>
          </cell>
          <cell r="F1140">
            <v>100</v>
          </cell>
          <cell r="G1140">
            <v>2480.6954804270745</v>
          </cell>
          <cell r="H1140">
            <v>4961.3909608541489</v>
          </cell>
          <cell r="I1140" t="str">
            <v>UNINET</v>
          </cell>
        </row>
        <row r="1141">
          <cell r="A1141">
            <v>36255</v>
          </cell>
          <cell r="B1141" t="str">
            <v>TAMAULIPAS</v>
          </cell>
          <cell r="C1141" t="str">
            <v>VICTORIA</v>
          </cell>
          <cell r="D1141" t="str">
            <v>CIUDAD VICTORIA</v>
          </cell>
          <cell r="E1141" t="str">
            <v>CENTRO DE BACHILLERATO TECNOLÓGICO INDUSTRIAL Y DE SERVICIOS NÚMERO 24</v>
          </cell>
          <cell r="F1141">
            <v>100</v>
          </cell>
          <cell r="G1141">
            <v>2480.6954804270745</v>
          </cell>
          <cell r="H1141">
            <v>4961.3909608541489</v>
          </cell>
          <cell r="I1141" t="str">
            <v>UNINET</v>
          </cell>
        </row>
        <row r="1142">
          <cell r="A1142">
            <v>36291</v>
          </cell>
          <cell r="B1142" t="str">
            <v>TAMAULIPAS</v>
          </cell>
          <cell r="C1142" t="str">
            <v>VICTORIA</v>
          </cell>
          <cell r="D1142" t="str">
            <v>CIUDAD VICTORIA</v>
          </cell>
          <cell r="E1142" t="str">
            <v>CENTRO DE CAPACITACIÓN PARA EL TRABAJO INDUSTRIAL NÚMERO 76</v>
          </cell>
          <cell r="F1142">
            <v>100</v>
          </cell>
          <cell r="G1142">
            <v>2480.6954804270745</v>
          </cell>
          <cell r="H1142">
            <v>4961.3909608541489</v>
          </cell>
          <cell r="I1142" t="str">
            <v>UNINET</v>
          </cell>
        </row>
        <row r="1143">
          <cell r="A1143">
            <v>36482</v>
          </cell>
          <cell r="B1143" t="str">
            <v>TAMAULIPAS</v>
          </cell>
          <cell r="C1143" t="str">
            <v>VICTORIA</v>
          </cell>
          <cell r="D1143" t="str">
            <v>CIUDAD VICTORIA</v>
          </cell>
          <cell r="E1143" t="str">
            <v>DELEGACIÓN IMSS TAMAULIPAS</v>
          </cell>
          <cell r="F1143">
            <v>100</v>
          </cell>
          <cell r="G1143">
            <v>1559.8858606788197</v>
          </cell>
          <cell r="H1143">
            <v>4679.6575820364587</v>
          </cell>
          <cell r="I1143" t="str">
            <v>UNINET</v>
          </cell>
        </row>
        <row r="1144">
          <cell r="A1144">
            <v>36483</v>
          </cell>
          <cell r="B1144" t="str">
            <v>TAMAULIPAS</v>
          </cell>
          <cell r="C1144" t="str">
            <v>VICTORIA</v>
          </cell>
          <cell r="D1144" t="str">
            <v>CIUDAD VICTORIA</v>
          </cell>
          <cell r="E1144" t="str">
            <v>SUBDELEGACIÓN CIUDAD VICTORIA</v>
          </cell>
          <cell r="F1144">
            <v>100</v>
          </cell>
          <cell r="G1144">
            <v>1559.8858606788197</v>
          </cell>
          <cell r="H1144">
            <v>4679.6575820364587</v>
          </cell>
          <cell r="I1144" t="str">
            <v>UNINET</v>
          </cell>
        </row>
        <row r="1145">
          <cell r="A1145">
            <v>36549</v>
          </cell>
          <cell r="B1145" t="str">
            <v>TAMAULIPAS</v>
          </cell>
          <cell r="C1145" t="str">
            <v>VICTORIA</v>
          </cell>
          <cell r="D1145" t="str">
            <v>CIUDAD VICTORIA</v>
          </cell>
          <cell r="E1145" t="str">
            <v>CENTRO DE ACTUALIZACIÓN DEL MAGISTERIO (VICTORIA)</v>
          </cell>
          <cell r="F1145">
            <v>100</v>
          </cell>
          <cell r="G1145">
            <v>1653.7969869513829</v>
          </cell>
          <cell r="H1145">
            <v>4961.3909608541489</v>
          </cell>
          <cell r="I1145" t="str">
            <v>UNINET</v>
          </cell>
        </row>
        <row r="1146">
          <cell r="A1146">
            <v>76345</v>
          </cell>
          <cell r="B1146" t="str">
            <v>TAMAULIPAS</v>
          </cell>
          <cell r="C1146" t="str">
            <v>VICTORIA</v>
          </cell>
          <cell r="D1146" t="str">
            <v>CIUDAD VICTORIA</v>
          </cell>
          <cell r="E1146" t="str">
            <v>HOSPITAL REGIONAL DE ALTA ESPECIALIDAD EN CD VICTORIA BICENTENARIO 2010</v>
          </cell>
          <cell r="F1146">
            <v>100</v>
          </cell>
          <cell r="G1146">
            <v>2339.8287910182294</v>
          </cell>
          <cell r="H1146">
            <v>4679.6575820364587</v>
          </cell>
          <cell r="I1146" t="str">
            <v>UNINET</v>
          </cell>
        </row>
        <row r="1147">
          <cell r="A1147">
            <v>76346</v>
          </cell>
          <cell r="B1147" t="str">
            <v>TAMAULIPAS</v>
          </cell>
          <cell r="C1147" t="str">
            <v>VICTORIA</v>
          </cell>
          <cell r="D1147" t="str">
            <v>CIUDAD VICTORIA</v>
          </cell>
          <cell r="E1147" t="str">
            <v>HOSPITAL INFANTIL DE TAMAULIPAS</v>
          </cell>
          <cell r="F1147">
            <v>100</v>
          </cell>
          <cell r="G1147">
            <v>2339.8287910182294</v>
          </cell>
          <cell r="H1147">
            <v>4679.6575820364587</v>
          </cell>
          <cell r="I1147" t="str">
            <v>UNINET</v>
          </cell>
        </row>
        <row r="1148">
          <cell r="A1148">
            <v>76348</v>
          </cell>
          <cell r="B1148" t="str">
            <v>TAMAULIPAS</v>
          </cell>
          <cell r="C1148" t="str">
            <v>VICTORIA</v>
          </cell>
          <cell r="D1148" t="str">
            <v>CIUDAD VICTORIA</v>
          </cell>
          <cell r="E1148" t="str">
            <v>HOSPITAL GENERAL CIVIL CIUDAD VICTORIA DR. JOSÉ MACÍAS HERNÁNDEZ</v>
          </cell>
          <cell r="F1148">
            <v>100</v>
          </cell>
          <cell r="G1148">
            <v>1559.8858606788197</v>
          </cell>
          <cell r="H1148">
            <v>4679.6575820364587</v>
          </cell>
          <cell r="I1148" t="str">
            <v>UNINET</v>
          </cell>
        </row>
        <row r="1149">
          <cell r="A1149" t="str">
            <v>NUEVO CUDI08</v>
          </cell>
          <cell r="B1149" t="str">
            <v>TLAXCALA</v>
          </cell>
          <cell r="C1149" t="str">
            <v>AMAXAC DE GUERRERO</v>
          </cell>
          <cell r="D1149" t="str">
            <v>AMAXAC DE GUERRERO</v>
          </cell>
          <cell r="E1149" t="str">
            <v>FACULTAD DE CIENCIAS ECONÓMICO ADMINISTRATIVAS</v>
          </cell>
          <cell r="F1149">
            <v>100</v>
          </cell>
          <cell r="G1149">
            <v>2480.6954804270745</v>
          </cell>
          <cell r="H1149">
            <v>4961.3909608541489</v>
          </cell>
          <cell r="I1149" t="str">
            <v>UNINET</v>
          </cell>
        </row>
        <row r="1150">
          <cell r="A1150" t="str">
            <v>NUEVO CUDI09</v>
          </cell>
          <cell r="B1150" t="str">
            <v>TLAXCALA</v>
          </cell>
          <cell r="C1150" t="str">
            <v>APIZACO</v>
          </cell>
          <cell r="D1150" t="str">
            <v>SAN LUIS APIZAQUITO</v>
          </cell>
          <cell r="E1150" t="str">
            <v>FACULTAD DE CIENCIAS BASICAS, INGENIERIA Y TECNOLOGÍA</v>
          </cell>
          <cell r="F1150">
            <v>100</v>
          </cell>
          <cell r="G1150">
            <v>2480.6954804270745</v>
          </cell>
          <cell r="H1150">
            <v>4961.3909608541489</v>
          </cell>
          <cell r="I1150" t="str">
            <v>UNINET</v>
          </cell>
        </row>
        <row r="1151">
          <cell r="A1151">
            <v>70883</v>
          </cell>
          <cell r="B1151" t="str">
            <v>TLAXCALA</v>
          </cell>
          <cell r="C1151" t="str">
            <v>CHIAUTEMPAN</v>
          </cell>
          <cell r="D1151" t="str">
            <v>SANTA ANA CHIAUTEMPAN</v>
          </cell>
          <cell r="E1151" t="str">
            <v>CENTROS DE INCLUSION DIGITAL TLAXCALA</v>
          </cell>
          <cell r="F1151">
            <v>100</v>
          </cell>
          <cell r="G1151">
            <v>2339.8287910182294</v>
          </cell>
          <cell r="H1151">
            <v>4679.6575820364587</v>
          </cell>
          <cell r="I1151" t="str">
            <v>UNINET</v>
          </cell>
        </row>
        <row r="1152">
          <cell r="A1152" t="str">
            <v>NUEVO CUDI01</v>
          </cell>
          <cell r="B1152" t="str">
            <v>TLAXCALA</v>
          </cell>
          <cell r="C1152" t="str">
            <v>HUAMANTLA</v>
          </cell>
          <cell r="D1152" t="str">
            <v>EL CARMEN XALPATLAHUAYA</v>
          </cell>
          <cell r="E1152" t="str">
            <v>FACULTAD DE AGROBIOLOGÍA</v>
          </cell>
          <cell r="F1152">
            <v>100</v>
          </cell>
          <cell r="G1152">
            <v>4961.3909608541489</v>
          </cell>
          <cell r="H1152">
            <v>4961.3909608541489</v>
          </cell>
          <cell r="I1152" t="str">
            <v>UNINET</v>
          </cell>
        </row>
        <row r="1153">
          <cell r="A1153" t="str">
            <v>NUEVO CUDI02</v>
          </cell>
          <cell r="B1153" t="str">
            <v>TLAXCALA</v>
          </cell>
          <cell r="C1153" t="str">
            <v>IXTACUIXTLA</v>
          </cell>
          <cell r="D1153" t="str">
            <v>SAN FELIPE IXTACUIXTLA</v>
          </cell>
          <cell r="E1153" t="str">
            <v>FACULTAD DE AGROBIOLOGÍA</v>
          </cell>
          <cell r="F1153">
            <v>100</v>
          </cell>
          <cell r="G1153">
            <v>4961.3909608541489</v>
          </cell>
          <cell r="H1153">
            <v>4961.3909608541489</v>
          </cell>
          <cell r="I1153" t="str">
            <v>UNINET</v>
          </cell>
        </row>
        <row r="1154">
          <cell r="A1154">
            <v>35654</v>
          </cell>
          <cell r="B1154" t="str">
            <v>TLAXCALA</v>
          </cell>
          <cell r="C1154" t="str">
            <v>IXTACUIXTLA DE MARIANO MATAMOROS</v>
          </cell>
          <cell r="D1154" t="str">
            <v>VILLA MARIANO MATAMOROS</v>
          </cell>
          <cell r="E1154" t="str">
            <v>CENTRO DE INVESTIGACIÓN Y DE ESTUDIOS AVANZADOS - LAB - TLAXCALA</v>
          </cell>
          <cell r="F1154">
            <v>100</v>
          </cell>
          <cell r="G1154">
            <v>2480.6954804270745</v>
          </cell>
          <cell r="H1154">
            <v>4961.3909608541489</v>
          </cell>
          <cell r="I1154" t="str">
            <v>UNINET</v>
          </cell>
        </row>
        <row r="1155">
          <cell r="A1155" t="str">
            <v>NUEVO CUDI16</v>
          </cell>
          <cell r="B1155" t="str">
            <v>TLAXCALA</v>
          </cell>
          <cell r="C1155" t="str">
            <v>PANOTLA</v>
          </cell>
          <cell r="D1155" t="str">
            <v>PANOTLA</v>
          </cell>
          <cell r="E1155" t="str">
            <v>CENTRO DE INVESTIGACIÓN Y DE ESTUDIOS AVANZADOS - LAB2 - TLAXCALA</v>
          </cell>
          <cell r="F1155">
            <v>200</v>
          </cell>
          <cell r="G1155">
            <v>2743.0581548918503</v>
          </cell>
          <cell r="H1155">
            <v>8229.1744646755506</v>
          </cell>
          <cell r="I1155" t="str">
            <v>UNINET</v>
          </cell>
        </row>
        <row r="1156">
          <cell r="A1156">
            <v>35645</v>
          </cell>
          <cell r="B1156" t="str">
            <v>TLAXCALA</v>
          </cell>
          <cell r="C1156" t="str">
            <v>SANTA CRUZ TLAXCALA</v>
          </cell>
          <cell r="D1156" t="str">
            <v>SAN MIGUEL CONTLA</v>
          </cell>
          <cell r="E1156" t="str">
            <v>CENTRO DE ALTA TECNOLOGÍA DE EDUCACIÓN A DISTANCIA</v>
          </cell>
          <cell r="F1156">
            <v>100</v>
          </cell>
          <cell r="G1156">
            <v>2480.6954804270745</v>
          </cell>
          <cell r="H1156">
            <v>4961.3909608541489</v>
          </cell>
          <cell r="I1156" t="str">
            <v>UNINET</v>
          </cell>
        </row>
        <row r="1157">
          <cell r="A1157">
            <v>36053</v>
          </cell>
          <cell r="B1157" t="str">
            <v>TLAXCALA</v>
          </cell>
          <cell r="C1157" t="str">
            <v>TLAXCALA</v>
          </cell>
          <cell r="D1157" t="str">
            <v>OCOTLAN</v>
          </cell>
          <cell r="E1157" t="str">
            <v>CENTRO SCT TLAXCALA</v>
          </cell>
          <cell r="F1157">
            <v>100</v>
          </cell>
          <cell r="G1157">
            <v>2339.8287910182294</v>
          </cell>
          <cell r="H1157">
            <v>4679.6575820364587</v>
          </cell>
          <cell r="I1157" t="str">
            <v>UNINET</v>
          </cell>
        </row>
        <row r="1158">
          <cell r="A1158">
            <v>36481</v>
          </cell>
          <cell r="B1158" t="str">
            <v>TLAXCALA</v>
          </cell>
          <cell r="C1158" t="str">
            <v>TLAXCALA</v>
          </cell>
          <cell r="D1158" t="str">
            <v>SAN DIEGO METEPEC</v>
          </cell>
          <cell r="E1158" t="str">
            <v>HOSPITAL GENERAL DE ZONA NO. 1 TLAXCALA</v>
          </cell>
          <cell r="F1158">
            <v>100</v>
          </cell>
          <cell r="G1158">
            <v>2339.8287910182294</v>
          </cell>
          <cell r="H1158">
            <v>4679.6575820364587</v>
          </cell>
          <cell r="I1158" t="str">
            <v>UNINET</v>
          </cell>
        </row>
        <row r="1159">
          <cell r="A1159">
            <v>36054</v>
          </cell>
          <cell r="B1159" t="str">
            <v>TLAXCALA</v>
          </cell>
          <cell r="C1159" t="str">
            <v>TLAXCALA</v>
          </cell>
          <cell r="D1159" t="str">
            <v>SANTA MARIA ACUITLAPILCO</v>
          </cell>
          <cell r="E1159" t="str">
            <v>SUBSECRETARÍA DE TRANSPORTE, UNIDAD GENERAL DE SERVICIOS TÉCNICOS Y CONSERVACIÓN DE CARRETERAS</v>
          </cell>
          <cell r="F1159">
            <v>100</v>
          </cell>
          <cell r="G1159">
            <v>2339.8287910182294</v>
          </cell>
          <cell r="H1159">
            <v>4679.6575820364587</v>
          </cell>
          <cell r="I1159" t="str">
            <v>UNINET</v>
          </cell>
        </row>
        <row r="1160">
          <cell r="A1160">
            <v>35786</v>
          </cell>
          <cell r="B1160" t="str">
            <v>TLAXCALA</v>
          </cell>
          <cell r="C1160" t="str">
            <v>TLAXCALA</v>
          </cell>
          <cell r="D1160" t="str">
            <v>TLAXCALA DE XICOHTENCATL</v>
          </cell>
          <cell r="E1160" t="str">
            <v>ESCUELA DE EDUCACIÓN FÍSICA DE TLAXCALA REVOLUCIÓN MEXICANA</v>
          </cell>
          <cell r="F1160">
            <v>100</v>
          </cell>
          <cell r="G1160">
            <v>1653.7969869513829</v>
          </cell>
          <cell r="H1160">
            <v>4961.3909608541489</v>
          </cell>
          <cell r="I1160" t="str">
            <v>UNINET</v>
          </cell>
        </row>
        <row r="1161">
          <cell r="A1161">
            <v>35810</v>
          </cell>
          <cell r="B1161" t="str">
            <v>TLAXCALA</v>
          </cell>
          <cell r="C1161" t="str">
            <v>TLAXCALA</v>
          </cell>
          <cell r="D1161" t="str">
            <v>TLAXCALA DE XICOHTENCATL</v>
          </cell>
          <cell r="E1161" t="str">
            <v>UNIVERSIDAD AUTÓNOMA DE TLAXCALA</v>
          </cell>
          <cell r="F1161">
            <v>200</v>
          </cell>
          <cell r="G1161">
            <v>4114.5872323377753</v>
          </cell>
          <cell r="H1161">
            <v>8229.1744646755506</v>
          </cell>
          <cell r="I1161" t="str">
            <v>UNINET</v>
          </cell>
        </row>
        <row r="1162">
          <cell r="A1162">
            <v>35835</v>
          </cell>
          <cell r="B1162" t="str">
            <v>TLAXCALA</v>
          </cell>
          <cell r="C1162" t="str">
            <v>TLAXCALA</v>
          </cell>
          <cell r="D1162" t="str">
            <v>TLAXCALA DE XICOHTENCATL</v>
          </cell>
          <cell r="E1162" t="str">
            <v>ESCUELA NORMAL URBANA FEDERAL LICENCIADO EMILIO SÁNCHEZ PIEDRAS</v>
          </cell>
          <cell r="F1162">
            <v>100</v>
          </cell>
          <cell r="G1162">
            <v>1653.7969869513829</v>
          </cell>
          <cell r="H1162">
            <v>4961.3909608541489</v>
          </cell>
          <cell r="I1162" t="str">
            <v>UNINET</v>
          </cell>
        </row>
        <row r="1163">
          <cell r="A1163">
            <v>35903</v>
          </cell>
          <cell r="B1163" t="str">
            <v>TLAXCALA</v>
          </cell>
          <cell r="C1163" t="str">
            <v>TLAXCALA</v>
          </cell>
          <cell r="D1163" t="str">
            <v>TLAXCALA DE XICOHTENCATL</v>
          </cell>
          <cell r="E1163" t="str">
            <v>HOSPITAL GENERAL TLAXCALA DE XICOHTÉNCATL</v>
          </cell>
          <cell r="F1163">
            <v>200</v>
          </cell>
          <cell r="G1163">
            <v>4119.6520018841129</v>
          </cell>
          <cell r="H1163">
            <v>8239.3040037682258</v>
          </cell>
          <cell r="I1163" t="str">
            <v>UNINET</v>
          </cell>
        </row>
        <row r="1164">
          <cell r="A1164">
            <v>36036</v>
          </cell>
          <cell r="B1164" t="str">
            <v>TLAXCALA</v>
          </cell>
          <cell r="C1164" t="str">
            <v>TLAXCALA</v>
          </cell>
          <cell r="D1164" t="str">
            <v>TLAXCALA DE XICOHTENCATL</v>
          </cell>
          <cell r="E1164" t="str">
            <v>TLAXCALA</v>
          </cell>
          <cell r="F1164">
            <v>100</v>
          </cell>
          <cell r="G1164">
            <v>1559.8858606788197</v>
          </cell>
          <cell r="H1164">
            <v>4679.6575820364587</v>
          </cell>
          <cell r="I1164" t="str">
            <v>UNINET</v>
          </cell>
        </row>
        <row r="1165">
          <cell r="A1165">
            <v>36256</v>
          </cell>
          <cell r="B1165" t="str">
            <v>TLAXCALA</v>
          </cell>
          <cell r="C1165" t="str">
            <v>TLAXCALA</v>
          </cell>
          <cell r="D1165" t="str">
            <v>TLAXCALA DE XICOHTENCATL</v>
          </cell>
          <cell r="E1165" t="str">
            <v>CENTRO DE BACHILLERATO TECNOLÓGICO INDUSTRIAL Y DE SERVICIOS NÚMERO 3</v>
          </cell>
          <cell r="F1165">
            <v>100</v>
          </cell>
          <cell r="G1165">
            <v>2480.6954804270745</v>
          </cell>
          <cell r="H1165">
            <v>4961.3909608541489</v>
          </cell>
          <cell r="I1165" t="str">
            <v>UNINET</v>
          </cell>
        </row>
        <row r="1166">
          <cell r="A1166">
            <v>36479</v>
          </cell>
          <cell r="B1166" t="str">
            <v>TLAXCALA</v>
          </cell>
          <cell r="C1166" t="str">
            <v>TLAXCALA</v>
          </cell>
          <cell r="D1166" t="str">
            <v>TLAXCALA DE XICOHTENCATL</v>
          </cell>
          <cell r="E1166" t="str">
            <v>HOSPITAL GENERAL DE SUBZONA CON UNIDAD DE MEDICINA FAMILIAR 8 TLAXCALA</v>
          </cell>
          <cell r="F1166">
            <v>100</v>
          </cell>
          <cell r="G1166">
            <v>1559.8858606788197</v>
          </cell>
          <cell r="H1166">
            <v>4679.6575820364587</v>
          </cell>
          <cell r="I1166" t="str">
            <v>UNINET</v>
          </cell>
        </row>
        <row r="1167">
          <cell r="A1167">
            <v>36480</v>
          </cell>
          <cell r="B1167" t="str">
            <v>TLAXCALA</v>
          </cell>
          <cell r="C1167" t="str">
            <v>TLAXCALA</v>
          </cell>
          <cell r="D1167" t="str">
            <v>TLAXCALA DE XICOHTENCATL</v>
          </cell>
          <cell r="E1167" t="str">
            <v>SUBDELEGACIÓN TLAXCALA</v>
          </cell>
          <cell r="F1167">
            <v>100</v>
          </cell>
          <cell r="G1167">
            <v>1559.8858606788197</v>
          </cell>
          <cell r="H1167">
            <v>4679.6575820364587</v>
          </cell>
          <cell r="I1167" t="str">
            <v>UNINET</v>
          </cell>
        </row>
        <row r="1168">
          <cell r="A1168">
            <v>76349</v>
          </cell>
          <cell r="B1168" t="str">
            <v>TLAXCALA</v>
          </cell>
          <cell r="C1168" t="str">
            <v>TLAXCALA</v>
          </cell>
          <cell r="D1168" t="str">
            <v>TLAXCALA DE XICOHTENCATL</v>
          </cell>
          <cell r="E1168" t="str">
            <v>BIBLIOTECA PÚBLICA CENTRAL ESTATAL MIGUEL N. LIRA</v>
          </cell>
          <cell r="F1168">
            <v>100</v>
          </cell>
          <cell r="G1168">
            <v>1559.8858606788197</v>
          </cell>
          <cell r="H1168">
            <v>4679.6575820364587</v>
          </cell>
          <cell r="I1168" t="str">
            <v>UNINET</v>
          </cell>
        </row>
        <row r="1169">
          <cell r="A1169">
            <v>36056</v>
          </cell>
          <cell r="B1169" t="str">
            <v>VERACRUZ DE IGNACIO DE LA LLAVE</v>
          </cell>
          <cell r="C1169" t="str">
            <v>BANDERILLA</v>
          </cell>
          <cell r="D1169" t="str">
            <v>BANDERILLA</v>
          </cell>
          <cell r="E1169" t="str">
            <v>DEPARTAMENTO AUTOTRANSPORTE FEDERAL XALAPA</v>
          </cell>
          <cell r="F1169">
            <v>100</v>
          </cell>
          <cell r="G1169">
            <v>1559.8858606788197</v>
          </cell>
          <cell r="H1169">
            <v>4679.6575820364587</v>
          </cell>
          <cell r="I1169" t="str">
            <v>UNINET</v>
          </cell>
        </row>
        <row r="1170">
          <cell r="A1170">
            <v>35716</v>
          </cell>
          <cell r="B1170" t="str">
            <v>VERACRUZ DE IGNACIO DE LA LLAVE</v>
          </cell>
          <cell r="C1170" t="str">
            <v>BOCA DEL RIO</v>
          </cell>
          <cell r="D1170" t="str">
            <v>BOCA DEL RIO</v>
          </cell>
          <cell r="E1170" t="str">
            <v>INSTITUTO TECNOLÓGICO DE BOCA DEL RIO</v>
          </cell>
          <cell r="F1170">
            <v>100</v>
          </cell>
          <cell r="G1170">
            <v>1240.3477402135372</v>
          </cell>
          <cell r="H1170">
            <v>4961.3909608541489</v>
          </cell>
          <cell r="I1170" t="str">
            <v>UNINET</v>
          </cell>
        </row>
        <row r="1171">
          <cell r="A1171">
            <v>76352</v>
          </cell>
          <cell r="B1171" t="str">
            <v>VERACRUZ DE IGNACIO DE LA LLAVE</v>
          </cell>
          <cell r="C1171" t="str">
            <v>BOCA DEL RIO</v>
          </cell>
          <cell r="D1171" t="str">
            <v>BOCA DEL RIO</v>
          </cell>
          <cell r="E1171" t="str">
            <v>ESCUELA NORMAL SUPERIOR FEDERAL PARA CURSOS INTENSIVOS EN VERACRUZ</v>
          </cell>
          <cell r="F1171">
            <v>100</v>
          </cell>
          <cell r="G1171">
            <v>1240.3477402135372</v>
          </cell>
          <cell r="H1171">
            <v>4961.3909608541489</v>
          </cell>
          <cell r="I1171" t="str">
            <v>UNINET</v>
          </cell>
        </row>
        <row r="1172">
          <cell r="A1172">
            <v>35553</v>
          </cell>
          <cell r="B1172" t="str">
            <v>VERACRUZ DE IGNACIO DE LA LLAVE</v>
          </cell>
          <cell r="C1172" t="str">
            <v>VERACRUZ</v>
          </cell>
          <cell r="D1172" t="str">
            <v>VERACRUZ</v>
          </cell>
          <cell r="E1172" t="str">
            <v>CENTRO VERACRUZANO DE LAS ARTES HUGO ARGÜELLES</v>
          </cell>
          <cell r="F1172">
            <v>100</v>
          </cell>
          <cell r="G1172">
            <v>1559.8858606788197</v>
          </cell>
          <cell r="H1172">
            <v>4679.6575820364587</v>
          </cell>
          <cell r="I1172" t="str">
            <v>UNINET</v>
          </cell>
        </row>
        <row r="1173">
          <cell r="A1173">
            <v>35712</v>
          </cell>
          <cell r="B1173" t="str">
            <v>VERACRUZ DE IGNACIO DE LA LLAVE</v>
          </cell>
          <cell r="C1173" t="str">
            <v>VERACRUZ</v>
          </cell>
          <cell r="D1173" t="str">
            <v>VERACRUZ</v>
          </cell>
          <cell r="E1173" t="str">
            <v>INSTITUTO TECNOLÓGICO DE VERACRUZ</v>
          </cell>
          <cell r="F1173">
            <v>100</v>
          </cell>
          <cell r="G1173">
            <v>1240.3477402135372</v>
          </cell>
          <cell r="H1173">
            <v>4961.3909608541489</v>
          </cell>
          <cell r="I1173" t="str">
            <v>UNINET</v>
          </cell>
        </row>
        <row r="1174">
          <cell r="A1174">
            <v>35838</v>
          </cell>
          <cell r="B1174" t="str">
            <v>VERACRUZ DE IGNACIO DE LA LLAVE</v>
          </cell>
          <cell r="C1174" t="str">
            <v>VERACRUZ</v>
          </cell>
          <cell r="D1174" t="str">
            <v>VERACRUZ</v>
          </cell>
          <cell r="E1174" t="str">
            <v>CENTRO DE ACTUALIZACIÓN DEL MAGISTERIO NÚMERO 43</v>
          </cell>
          <cell r="F1174">
            <v>100</v>
          </cell>
          <cell r="G1174">
            <v>1240.3477402135372</v>
          </cell>
          <cell r="H1174">
            <v>4961.3909608541489</v>
          </cell>
          <cell r="I1174" t="str">
            <v>UNINET</v>
          </cell>
        </row>
        <row r="1175">
          <cell r="A1175">
            <v>35904</v>
          </cell>
          <cell r="B1175" t="str">
            <v>VERACRUZ DE IGNACIO DE LA LLAVE</v>
          </cell>
          <cell r="C1175" t="str">
            <v>VERACRUZ</v>
          </cell>
          <cell r="D1175" t="str">
            <v>VERACRUZ</v>
          </cell>
          <cell r="E1175" t="str">
            <v>HOSPITAL GENERAL DE TARIMOYA (VERACRUZ)</v>
          </cell>
          <cell r="F1175">
            <v>100</v>
          </cell>
          <cell r="G1175">
            <v>1559.8858606788197</v>
          </cell>
          <cell r="H1175">
            <v>4679.6575820364587</v>
          </cell>
          <cell r="I1175" t="str">
            <v>UNINET</v>
          </cell>
        </row>
        <row r="1176">
          <cell r="A1176">
            <v>35971</v>
          </cell>
          <cell r="B1176" t="str">
            <v>VERACRUZ DE IGNACIO DE LA LLAVE</v>
          </cell>
          <cell r="C1176" t="str">
            <v>VERACRUZ</v>
          </cell>
          <cell r="D1176" t="str">
            <v>VERACRUZ</v>
          </cell>
          <cell r="E1176" t="str">
            <v>HOSPITAL REGIONAL VERACRUZ DE ALTA ESPECIALIDAD</v>
          </cell>
          <cell r="F1176">
            <v>100</v>
          </cell>
          <cell r="G1176">
            <v>1169.9143955091147</v>
          </cell>
          <cell r="H1176">
            <v>4679.6575820364587</v>
          </cell>
          <cell r="I1176" t="str">
            <v>UNINET</v>
          </cell>
        </row>
        <row r="1177">
          <cell r="A1177">
            <v>36057</v>
          </cell>
          <cell r="B1177" t="str">
            <v>VERACRUZ DE IGNACIO DE LA LLAVE</v>
          </cell>
          <cell r="C1177" t="str">
            <v>VERACRUZ</v>
          </cell>
          <cell r="D1177" t="str">
            <v>VERACRUZ</v>
          </cell>
          <cell r="E1177" t="str">
            <v>CENTRO SCT VERACRUZ, OFICINAS VERACRUZ-BOCA DEL RÍO</v>
          </cell>
          <cell r="F1177">
            <v>100</v>
          </cell>
          <cell r="G1177">
            <v>935.93151640729172</v>
          </cell>
          <cell r="H1177">
            <v>4679.6575820364587</v>
          </cell>
          <cell r="I1177" t="str">
            <v>UNINET</v>
          </cell>
        </row>
        <row r="1178">
          <cell r="A1178">
            <v>36102</v>
          </cell>
          <cell r="B1178" t="str">
            <v>VERACRUZ DE IGNACIO DE LA LLAVE</v>
          </cell>
          <cell r="C1178" t="str">
            <v>VERACRUZ</v>
          </cell>
          <cell r="D1178" t="str">
            <v>VERACRUZ</v>
          </cell>
          <cell r="E1178" t="str">
            <v>VERACRUZ I</v>
          </cell>
          <cell r="F1178">
            <v>100</v>
          </cell>
          <cell r="G1178">
            <v>1653.7969869513829</v>
          </cell>
          <cell r="H1178">
            <v>4961.3909608541489</v>
          </cell>
          <cell r="I1178" t="str">
            <v>UNINET</v>
          </cell>
        </row>
        <row r="1179">
          <cell r="A1179">
            <v>36103</v>
          </cell>
          <cell r="B1179" t="str">
            <v>VERACRUZ DE IGNACIO DE LA LLAVE</v>
          </cell>
          <cell r="C1179" t="str">
            <v>VERACRUZ</v>
          </cell>
          <cell r="D1179" t="str">
            <v>VERACRUZ</v>
          </cell>
          <cell r="E1179" t="str">
            <v>COLEGIO NACIONAL DE EDUCACIÓN PROFESIONAL TÉCNICA 144, VERACRUZ II</v>
          </cell>
          <cell r="F1179">
            <v>100</v>
          </cell>
          <cell r="G1179">
            <v>1653.7969869513829</v>
          </cell>
          <cell r="H1179">
            <v>4961.3909608541489</v>
          </cell>
          <cell r="I1179" t="str">
            <v>UNINET</v>
          </cell>
        </row>
        <row r="1180">
          <cell r="A1180">
            <v>36159</v>
          </cell>
          <cell r="B1180" t="str">
            <v>VERACRUZ DE IGNACIO DE LA LLAVE</v>
          </cell>
          <cell r="C1180" t="str">
            <v>VERACRUZ</v>
          </cell>
          <cell r="D1180" t="str">
            <v>VERACRUZ</v>
          </cell>
          <cell r="E1180" t="str">
            <v>ADMINISTRACIÓN PORTUARIA INTEGRAL DE VERACRUZ, S.A. DE C.V.</v>
          </cell>
          <cell r="F1180">
            <v>100</v>
          </cell>
          <cell r="G1180">
            <v>1559.8858606788197</v>
          </cell>
          <cell r="H1180">
            <v>4679.6575820364587</v>
          </cell>
          <cell r="I1180" t="str">
            <v>UNINET</v>
          </cell>
        </row>
        <row r="1181">
          <cell r="A1181">
            <v>36161</v>
          </cell>
          <cell r="B1181" t="str">
            <v>VERACRUZ DE IGNACIO DE LA LLAVE</v>
          </cell>
          <cell r="C1181" t="str">
            <v>VERACRUZ</v>
          </cell>
          <cell r="D1181" t="str">
            <v>VERACRUZ</v>
          </cell>
          <cell r="E1181" t="str">
            <v>ESCUELA NÁUTICA MERCANTE DE VERACRUZ</v>
          </cell>
          <cell r="F1181">
            <v>500</v>
          </cell>
          <cell r="G1181">
            <v>6636.4077202175031</v>
          </cell>
          <cell r="H1181">
            <v>15500</v>
          </cell>
          <cell r="I1181" t="str">
            <v>TOTALPLAY</v>
          </cell>
        </row>
        <row r="1182">
          <cell r="A1182">
            <v>36225</v>
          </cell>
          <cell r="B1182" t="str">
            <v>VERACRUZ DE IGNACIO DE LA LLAVE</v>
          </cell>
          <cell r="C1182" t="str">
            <v>VERACRUZ</v>
          </cell>
          <cell r="D1182" t="str">
            <v>VERACRUZ</v>
          </cell>
          <cell r="E1182" t="str">
            <v>CENTRO DE ESTUDIOS TECNOLÓGICOS DEL MAR NÚMERO 7</v>
          </cell>
          <cell r="F1182">
            <v>100</v>
          </cell>
          <cell r="G1182">
            <v>1653.7969869513829</v>
          </cell>
          <cell r="H1182">
            <v>4961.3909608541489</v>
          </cell>
          <cell r="I1182" t="str">
            <v>UNINET</v>
          </cell>
        </row>
        <row r="1183">
          <cell r="A1183">
            <v>36293</v>
          </cell>
          <cell r="B1183" t="str">
            <v>VERACRUZ DE IGNACIO DE LA LLAVE</v>
          </cell>
          <cell r="C1183" t="str">
            <v>VERACRUZ</v>
          </cell>
          <cell r="D1183" t="str">
            <v>VERACRUZ</v>
          </cell>
          <cell r="E1183" t="str">
            <v>CENTRO DE CAPACITACIÓN PARA EL TRABAJO INDUSTRIAL NÚMERO 42</v>
          </cell>
          <cell r="F1183">
            <v>100</v>
          </cell>
          <cell r="G1183">
            <v>1240.3477402135372</v>
          </cell>
          <cell r="H1183">
            <v>4961.3909608541489</v>
          </cell>
          <cell r="I1183" t="str">
            <v>UNINET</v>
          </cell>
        </row>
        <row r="1184">
          <cell r="A1184">
            <v>36539</v>
          </cell>
          <cell r="B1184" t="str">
            <v>VERACRUZ DE IGNACIO DE LA LLAVE</v>
          </cell>
          <cell r="C1184" t="str">
            <v>VERACRUZ</v>
          </cell>
          <cell r="D1184" t="str">
            <v>VERACRUZ</v>
          </cell>
          <cell r="E1184" t="str">
            <v>HOSPITAL DE ESPECIALIDADES 14 CENTRO MEDICO NACIONAL VERACRUZ</v>
          </cell>
          <cell r="F1184">
            <v>100</v>
          </cell>
          <cell r="G1184">
            <v>1169.9143955091147</v>
          </cell>
          <cell r="H1184">
            <v>4679.6575820364587</v>
          </cell>
          <cell r="I1184" t="str">
            <v>UNINET</v>
          </cell>
        </row>
        <row r="1185">
          <cell r="A1185">
            <v>36540</v>
          </cell>
          <cell r="B1185" t="str">
            <v>VERACRUZ DE IGNACIO DE LA LLAVE</v>
          </cell>
          <cell r="C1185" t="str">
            <v>VERACRUZ</v>
          </cell>
          <cell r="D1185" t="str">
            <v>VERACRUZ</v>
          </cell>
          <cell r="E1185" t="str">
            <v>HOSPITAL GENERAL DE ZONA 71 VERACRUZ</v>
          </cell>
          <cell r="F1185">
            <v>100</v>
          </cell>
          <cell r="G1185">
            <v>935.93151640729172</v>
          </cell>
          <cell r="H1185">
            <v>4679.6575820364587</v>
          </cell>
          <cell r="I1185" t="str">
            <v>UNINET</v>
          </cell>
        </row>
        <row r="1186">
          <cell r="A1186">
            <v>36541</v>
          </cell>
          <cell r="B1186" t="str">
            <v>VERACRUZ DE IGNACIO DE LA LLAVE</v>
          </cell>
          <cell r="C1186" t="str">
            <v>VERACRUZ</v>
          </cell>
          <cell r="D1186" t="str">
            <v>VERACRUZ</v>
          </cell>
          <cell r="E1186" t="str">
            <v>SUBDELEGACIÓN VERACRUZ</v>
          </cell>
          <cell r="F1186">
            <v>100</v>
          </cell>
          <cell r="G1186">
            <v>1169.9143955091147</v>
          </cell>
          <cell r="H1186">
            <v>4679.6575820364587</v>
          </cell>
          <cell r="I1186" t="str">
            <v>UNINET</v>
          </cell>
        </row>
        <row r="1187">
          <cell r="A1187">
            <v>71113</v>
          </cell>
          <cell r="B1187" t="str">
            <v>VERACRUZ DE IGNACIO DE LA LLAVE</v>
          </cell>
          <cell r="C1187" t="str">
            <v>VERACRUZ</v>
          </cell>
          <cell r="D1187" t="str">
            <v>VERACRUZ</v>
          </cell>
          <cell r="E1187" t="str">
            <v>CENTROS DE INCLUSION DIGITAL VERACRUZ</v>
          </cell>
          <cell r="F1187">
            <v>100</v>
          </cell>
          <cell r="G1187">
            <v>935.93151640729172</v>
          </cell>
          <cell r="H1187">
            <v>4679.6575820364587</v>
          </cell>
          <cell r="I1187" t="str">
            <v>UNINET</v>
          </cell>
        </row>
        <row r="1188">
          <cell r="A1188">
            <v>76351</v>
          </cell>
          <cell r="B1188" t="str">
            <v>VERACRUZ DE IGNACIO DE LA LLAVE</v>
          </cell>
          <cell r="C1188" t="str">
            <v>VERACRUZ</v>
          </cell>
          <cell r="D1188" t="str">
            <v>VERACRUZ</v>
          </cell>
          <cell r="E1188" t="str">
            <v>CAMPUS VERACRUZ</v>
          </cell>
          <cell r="F1188">
            <v>100</v>
          </cell>
          <cell r="G1188">
            <v>1240.3477402135372</v>
          </cell>
          <cell r="H1188">
            <v>4961.3909608541489</v>
          </cell>
          <cell r="I1188" t="str">
            <v>UNINET</v>
          </cell>
        </row>
        <row r="1189">
          <cell r="A1189">
            <v>76353</v>
          </cell>
          <cell r="B1189" t="str">
            <v>VERACRUZ DE IGNACIO DE LA LLAVE</v>
          </cell>
          <cell r="C1189" t="str">
            <v>VERACRUZ</v>
          </cell>
          <cell r="D1189" t="str">
            <v>VERACRUZ</v>
          </cell>
          <cell r="E1189" t="str">
            <v>HOSPITAL DE ALTA ESPECIALIDAD DE VERACRUZ</v>
          </cell>
          <cell r="F1189">
            <v>100</v>
          </cell>
          <cell r="G1189">
            <v>935.93151640729172</v>
          </cell>
          <cell r="H1189">
            <v>4679.6575820364587</v>
          </cell>
          <cell r="I1189" t="str">
            <v>UNINET</v>
          </cell>
        </row>
        <row r="1190">
          <cell r="A1190">
            <v>35836</v>
          </cell>
          <cell r="B1190" t="str">
            <v>VERACRUZ DE IGNACIO DE LA LLAVE</v>
          </cell>
          <cell r="C1190" t="str">
            <v>XALAPA</v>
          </cell>
          <cell r="D1190" t="str">
            <v>XALAPA-ENRIQUEZ</v>
          </cell>
          <cell r="E1190" t="str">
            <v>BENEMÉRITA ESCUELA NORMAL VERACRUZANA ENRIQUE C. RÉBSAMEN</v>
          </cell>
          <cell r="F1190">
            <v>100</v>
          </cell>
          <cell r="G1190">
            <v>992.27819217082981</v>
          </cell>
          <cell r="H1190">
            <v>4961.3909608541489</v>
          </cell>
          <cell r="I1190" t="str">
            <v>UNINET</v>
          </cell>
        </row>
        <row r="1191">
          <cell r="A1191">
            <v>35837</v>
          </cell>
          <cell r="B1191" t="str">
            <v>VERACRUZ DE IGNACIO DE LA LLAVE</v>
          </cell>
          <cell r="C1191" t="str">
            <v>XALAPA</v>
          </cell>
          <cell r="D1191" t="str">
            <v>XALAPA-ENRIQUEZ</v>
          </cell>
          <cell r="E1191" t="str">
            <v>CENTRO DE ACTUALIZACIÓN DEL MAGISTERIO NÚMERO 29</v>
          </cell>
          <cell r="F1191">
            <v>100</v>
          </cell>
          <cell r="G1191">
            <v>1240.3477402135372</v>
          </cell>
          <cell r="H1191">
            <v>4961.3909608541489</v>
          </cell>
          <cell r="I1191" t="str">
            <v>UNINET</v>
          </cell>
        </row>
        <row r="1192">
          <cell r="A1192">
            <v>35839</v>
          </cell>
          <cell r="B1192" t="str">
            <v>VERACRUZ DE IGNACIO DE LA LLAVE</v>
          </cell>
          <cell r="C1192" t="str">
            <v>XALAPA</v>
          </cell>
          <cell r="D1192" t="str">
            <v>XALAPA-ENRIQUEZ</v>
          </cell>
          <cell r="E1192" t="str">
            <v>ESCUELA NORMAL SUPERIOR VERACRUZANA DOCTOR MANUEL SUÁREZ TRUJILLO</v>
          </cell>
          <cell r="F1192">
            <v>100</v>
          </cell>
          <cell r="G1192">
            <v>1653.7969869513829</v>
          </cell>
          <cell r="H1192">
            <v>4961.3909608541489</v>
          </cell>
          <cell r="I1192" t="str">
            <v>UNINET</v>
          </cell>
        </row>
        <row r="1193">
          <cell r="A1193">
            <v>35871</v>
          </cell>
          <cell r="B1193" t="str">
            <v>VERACRUZ DE IGNACIO DE LA LLAVE</v>
          </cell>
          <cell r="C1193" t="str">
            <v>XALAPA</v>
          </cell>
          <cell r="D1193" t="str">
            <v>XALAPA-ENRIQUEZ</v>
          </cell>
          <cell r="E1193" t="str">
            <v>UNIVERSIDAD VERACRUZANA</v>
          </cell>
          <cell r="F1193">
            <v>200</v>
          </cell>
          <cell r="G1193">
            <v>2057.2936161688876</v>
          </cell>
          <cell r="H1193">
            <v>8229.1744646755506</v>
          </cell>
          <cell r="I1193" t="str">
            <v>UNINET</v>
          </cell>
        </row>
        <row r="1194">
          <cell r="A1194">
            <v>35905</v>
          </cell>
          <cell r="B1194" t="str">
            <v>VERACRUZ DE IGNACIO DE LA LLAVE</v>
          </cell>
          <cell r="C1194" t="str">
            <v>XALAPA</v>
          </cell>
          <cell r="D1194" t="str">
            <v>XALAPA-ENRIQUEZ</v>
          </cell>
          <cell r="E1194" t="str">
            <v>CENTRO DE ALTA ESPECIALIDAD DOCTOR RAFAEL LUCIO</v>
          </cell>
          <cell r="F1194">
            <v>100</v>
          </cell>
          <cell r="G1194">
            <v>1169.9143955091147</v>
          </cell>
          <cell r="H1194">
            <v>4679.6575820364587</v>
          </cell>
          <cell r="I1194" t="str">
            <v>UNINET</v>
          </cell>
        </row>
        <row r="1195">
          <cell r="A1195">
            <v>36031</v>
          </cell>
          <cell r="B1195" t="str">
            <v>VERACRUZ DE IGNACIO DE LA LLAVE</v>
          </cell>
          <cell r="C1195" t="str">
            <v>XALAPA</v>
          </cell>
          <cell r="D1195" t="str">
            <v>XALAPA-ENRIQUEZ</v>
          </cell>
          <cell r="E1195" t="str">
            <v>CLÍNICA HOSPITAL ISSSTE XALAPA</v>
          </cell>
          <cell r="F1195">
            <v>100</v>
          </cell>
          <cell r="G1195">
            <v>935.93151640729172</v>
          </cell>
          <cell r="H1195">
            <v>4679.6575820364587</v>
          </cell>
          <cell r="I1195" t="str">
            <v>UNINET</v>
          </cell>
        </row>
        <row r="1196">
          <cell r="A1196">
            <v>36055</v>
          </cell>
          <cell r="B1196" t="str">
            <v>VERACRUZ DE IGNACIO DE LA LLAVE</v>
          </cell>
          <cell r="C1196" t="str">
            <v>XALAPA</v>
          </cell>
          <cell r="D1196" t="str">
            <v>XALAPA-ENRIQUEZ</v>
          </cell>
          <cell r="E1196" t="str">
            <v>CENTRO SCT VERACRUZ, SEDE</v>
          </cell>
          <cell r="F1196">
            <v>100</v>
          </cell>
          <cell r="G1196">
            <v>1559.8858606788197</v>
          </cell>
          <cell r="H1196">
            <v>4679.6575820364587</v>
          </cell>
          <cell r="I1196" t="str">
            <v>UNINET</v>
          </cell>
        </row>
        <row r="1197">
          <cell r="A1197">
            <v>36101</v>
          </cell>
          <cell r="B1197" t="str">
            <v>VERACRUZ DE IGNACIO DE LA LLAVE</v>
          </cell>
          <cell r="C1197" t="str">
            <v>XALAPA</v>
          </cell>
          <cell r="D1197" t="str">
            <v>XALAPA-ENRIQUEZ</v>
          </cell>
          <cell r="E1197" t="str">
            <v>COLEGIO NACIONAL DE EDUCACIÓN PROFESIONAL TÉCNICA NÚMERO 162 XALAPA</v>
          </cell>
          <cell r="F1197">
            <v>100</v>
          </cell>
          <cell r="G1197">
            <v>992.27819217082981</v>
          </cell>
          <cell r="H1197">
            <v>4961.3909608541489</v>
          </cell>
          <cell r="I1197" t="str">
            <v>UNINET</v>
          </cell>
        </row>
        <row r="1198">
          <cell r="A1198">
            <v>36257</v>
          </cell>
          <cell r="B1198" t="str">
            <v>VERACRUZ DE IGNACIO DE LA LLAVE</v>
          </cell>
          <cell r="C1198" t="str">
            <v>XALAPA</v>
          </cell>
          <cell r="D1198" t="str">
            <v>XALAPA-ENRIQUEZ</v>
          </cell>
          <cell r="E1198" t="str">
            <v>CENTRO DE BACHILLERATO TECNOLÓGICO INDUSTRIAL Y DE SERVICIOS NÚMERO 13</v>
          </cell>
          <cell r="F1198">
            <v>100</v>
          </cell>
          <cell r="G1198">
            <v>992.27819217082981</v>
          </cell>
          <cell r="H1198">
            <v>4961.3909608541489</v>
          </cell>
          <cell r="I1198" t="str">
            <v>UNINET</v>
          </cell>
        </row>
        <row r="1199">
          <cell r="A1199">
            <v>36292</v>
          </cell>
          <cell r="B1199" t="str">
            <v>VERACRUZ DE IGNACIO DE LA LLAVE</v>
          </cell>
          <cell r="C1199" t="str">
            <v>XALAPA</v>
          </cell>
          <cell r="D1199" t="str">
            <v>XALAPA-ENRIQUEZ</v>
          </cell>
          <cell r="E1199" t="str">
            <v>CENTRO DE CAPACITACIÓN PARA EL TRABAJO INDUSTRIAL NÚMERO 151</v>
          </cell>
          <cell r="F1199">
            <v>100</v>
          </cell>
          <cell r="G1199">
            <v>1240.3477402135372</v>
          </cell>
          <cell r="H1199">
            <v>4961.3909608541489</v>
          </cell>
          <cell r="I1199" t="str">
            <v>UNINET</v>
          </cell>
        </row>
        <row r="1200">
          <cell r="A1200">
            <v>36328</v>
          </cell>
          <cell r="B1200" t="str">
            <v>VERACRUZ DE IGNACIO DE LA LLAVE</v>
          </cell>
          <cell r="C1200" t="str">
            <v>XALAPA</v>
          </cell>
          <cell r="D1200" t="str">
            <v>XALAPA-ENRIQUEZ</v>
          </cell>
          <cell r="E1200" t="str">
            <v>CENTRO DE INVESTIGACIONES Y ESTUDIOS SUPERIORES EN ANTROPOLOGÍA SOCIAL SEDE GOLFO</v>
          </cell>
          <cell r="F1200">
            <v>100</v>
          </cell>
          <cell r="G1200">
            <v>1240.3477402135372</v>
          </cell>
          <cell r="H1200">
            <v>4961.3909608541489</v>
          </cell>
          <cell r="I1200" t="str">
            <v>UNINET</v>
          </cell>
        </row>
        <row r="1201">
          <cell r="A1201">
            <v>36391</v>
          </cell>
          <cell r="B1201" t="str">
            <v>VERACRUZ DE IGNACIO DE LA LLAVE</v>
          </cell>
          <cell r="C1201" t="str">
            <v>XALAPA</v>
          </cell>
          <cell r="D1201" t="str">
            <v>XALAPA-ENRIQUEZ</v>
          </cell>
          <cell r="E1201" t="str">
            <v>INSTITUTO DE ECOLOGÍA, A.C.</v>
          </cell>
          <cell r="F1201">
            <v>200</v>
          </cell>
          <cell r="G1201">
            <v>2057.2936161688876</v>
          </cell>
          <cell r="H1201">
            <v>8229.1744646755506</v>
          </cell>
          <cell r="I1201" t="str">
            <v>UNINET</v>
          </cell>
        </row>
        <row r="1202">
          <cell r="A1202">
            <v>36611</v>
          </cell>
          <cell r="B1202" t="str">
            <v>VERACRUZ DE IGNACIO DE LA LLAVE</v>
          </cell>
          <cell r="C1202" t="str">
            <v>XALAPA</v>
          </cell>
          <cell r="D1202" t="str">
            <v>XALAPA-ENRIQUEZ</v>
          </cell>
          <cell r="E1202" t="str">
            <v>INSTITUTO TECNOLÓGICO SUPERIOR DE XALAPA</v>
          </cell>
          <cell r="F1202">
            <v>100</v>
          </cell>
          <cell r="G1202">
            <v>992.27819217082981</v>
          </cell>
          <cell r="H1202">
            <v>4961.3909608541489</v>
          </cell>
          <cell r="I1202" t="str">
            <v>UNINET</v>
          </cell>
        </row>
        <row r="1203">
          <cell r="A1203">
            <v>76350</v>
          </cell>
          <cell r="B1203" t="str">
            <v>VERACRUZ DE IGNACIO DE LA LLAVE</v>
          </cell>
          <cell r="C1203" t="str">
            <v>XALAPA</v>
          </cell>
          <cell r="D1203" t="str">
            <v>XALAPA-ENRIQUEZ</v>
          </cell>
          <cell r="E1203" t="str">
            <v>SITE DE LA RECTORÍA</v>
          </cell>
          <cell r="F1203">
            <v>100</v>
          </cell>
          <cell r="G1203">
            <v>1240.3477402135372</v>
          </cell>
          <cell r="H1203">
            <v>4961.3909608541489</v>
          </cell>
          <cell r="I1203" t="str">
            <v>UNINET</v>
          </cell>
        </row>
        <row r="1204">
          <cell r="A1204">
            <v>76354</v>
          </cell>
          <cell r="B1204" t="str">
            <v>VERACRUZ DE IGNACIO DE LA LLAVE</v>
          </cell>
          <cell r="C1204" t="str">
            <v>XALAPA</v>
          </cell>
          <cell r="D1204" t="str">
            <v>XALAPA-ENRIQUEZ</v>
          </cell>
          <cell r="E1204" t="str">
            <v>INSTITUTO SUPERIOR DE MUSICA DEL ESTADO DE VERACRUZ</v>
          </cell>
          <cell r="F1204">
            <v>100</v>
          </cell>
          <cell r="G1204">
            <v>992.27819217082981</v>
          </cell>
          <cell r="H1204">
            <v>4961.3909608541489</v>
          </cell>
          <cell r="I1204" t="str">
            <v>UNINET</v>
          </cell>
        </row>
        <row r="1205">
          <cell r="A1205">
            <v>76355</v>
          </cell>
          <cell r="B1205" t="str">
            <v>VERACRUZ DE IGNACIO DE LA LLAVE</v>
          </cell>
          <cell r="C1205" t="str">
            <v>XALAPA</v>
          </cell>
          <cell r="D1205" t="str">
            <v>XALAPA-ENRIQUEZ</v>
          </cell>
          <cell r="E1205" t="str">
            <v>SUBDIRECCIÓN DE TECNOLOGÍAS DE LA INFORMACIÓN</v>
          </cell>
          <cell r="F1205">
            <v>100</v>
          </cell>
          <cell r="G1205">
            <v>1240.3477402135372</v>
          </cell>
          <cell r="H1205">
            <v>4961.3909608541489</v>
          </cell>
          <cell r="I1205" t="str">
            <v>UNINET</v>
          </cell>
        </row>
        <row r="1206">
          <cell r="A1206">
            <v>35649</v>
          </cell>
          <cell r="B1206" t="str">
            <v>YUCATAN</v>
          </cell>
          <cell r="C1206" t="str">
            <v>MERIDA</v>
          </cell>
          <cell r="D1206" t="str">
            <v>MERIDA</v>
          </cell>
          <cell r="E1206" t="str">
            <v>CENTRO DE INVESTIGACIÓN Y DE ESTUDIOS AVANZADOS - UNIDAD MERIDA</v>
          </cell>
          <cell r="F1206">
            <v>100</v>
          </cell>
          <cell r="G1206">
            <v>1653.7969869513829</v>
          </cell>
          <cell r="H1206">
            <v>4961.3909608541489</v>
          </cell>
          <cell r="I1206" t="str">
            <v>UNINET</v>
          </cell>
        </row>
        <row r="1207">
          <cell r="A1207">
            <v>35671</v>
          </cell>
          <cell r="B1207" t="str">
            <v>YUCATAN</v>
          </cell>
          <cell r="C1207" t="str">
            <v>MERIDA</v>
          </cell>
          <cell r="D1207" t="str">
            <v>MERIDA</v>
          </cell>
          <cell r="E1207" t="str">
            <v>UNIVERSIDAD TECNOLÓGICA METROPOLITANA</v>
          </cell>
          <cell r="F1207">
            <v>100</v>
          </cell>
          <cell r="G1207">
            <v>1240.3477402135372</v>
          </cell>
          <cell r="H1207">
            <v>4961.3909608541489</v>
          </cell>
          <cell r="I1207" t="str">
            <v>UNINET</v>
          </cell>
        </row>
        <row r="1208">
          <cell r="A1208">
            <v>35713</v>
          </cell>
          <cell r="B1208" t="str">
            <v>YUCATAN</v>
          </cell>
          <cell r="C1208" t="str">
            <v>MERIDA</v>
          </cell>
          <cell r="D1208" t="str">
            <v>MERIDA</v>
          </cell>
          <cell r="E1208" t="str">
            <v>INSTITUTO TECNOLÓGICO DE MERIDA</v>
          </cell>
          <cell r="F1208">
            <v>100</v>
          </cell>
          <cell r="G1208">
            <v>1240.3477402135372</v>
          </cell>
          <cell r="H1208">
            <v>4961.3909608541489</v>
          </cell>
          <cell r="I1208" t="str">
            <v>UNINET</v>
          </cell>
        </row>
        <row r="1209">
          <cell r="A1209">
            <v>35714</v>
          </cell>
          <cell r="B1209" t="str">
            <v>YUCATAN</v>
          </cell>
          <cell r="C1209" t="str">
            <v>MERIDA</v>
          </cell>
          <cell r="D1209" t="str">
            <v>MERIDA</v>
          </cell>
          <cell r="E1209" t="str">
            <v>CENTRO REGIONAL DE OPTIMIZACIÓN Y DESARROLLO DE EQUIPO - MÉRIDA</v>
          </cell>
          <cell r="F1209">
            <v>100</v>
          </cell>
          <cell r="G1209">
            <v>1653.7969869513829</v>
          </cell>
          <cell r="H1209">
            <v>4961.3909608541489</v>
          </cell>
          <cell r="I1209" t="str">
            <v>UNINET</v>
          </cell>
        </row>
        <row r="1210">
          <cell r="A1210">
            <v>35787</v>
          </cell>
          <cell r="B1210" t="str">
            <v>YUCATAN</v>
          </cell>
          <cell r="C1210" t="str">
            <v>MERIDA</v>
          </cell>
          <cell r="D1210" t="str">
            <v>MERIDA</v>
          </cell>
          <cell r="E1210" t="str">
            <v>BENEMÉRITA Y CENTENARIA ESCUELA NORMAL DE EDUCACIÓN PRIMARIA RODOLFO MENÉNDEZ DE LA PEÑA</v>
          </cell>
          <cell r="F1210">
            <v>100</v>
          </cell>
          <cell r="G1210">
            <v>1653.7969869513829</v>
          </cell>
          <cell r="H1210">
            <v>4961.3909608541489</v>
          </cell>
          <cell r="I1210" t="str">
            <v>UNINET</v>
          </cell>
        </row>
        <row r="1211">
          <cell r="A1211">
            <v>35840</v>
          </cell>
          <cell r="B1211" t="str">
            <v>YUCATAN</v>
          </cell>
          <cell r="C1211" t="str">
            <v>MERIDA</v>
          </cell>
          <cell r="D1211" t="str">
            <v>MERIDA</v>
          </cell>
          <cell r="E1211" t="str">
            <v>NORMAL DE EDUCACION PREESCOLAR</v>
          </cell>
          <cell r="F1211">
            <v>100</v>
          </cell>
          <cell r="G1211">
            <v>8740.3477402135377</v>
          </cell>
          <cell r="H1211">
            <v>4961.3909608541489</v>
          </cell>
          <cell r="I1211" t="str">
            <v>UNINET</v>
          </cell>
        </row>
        <row r="1212">
          <cell r="A1212">
            <v>35841</v>
          </cell>
          <cell r="B1212" t="str">
            <v>YUCATAN</v>
          </cell>
          <cell r="C1212" t="str">
            <v>MERIDA</v>
          </cell>
          <cell r="D1212" t="str">
            <v>MERIDA</v>
          </cell>
          <cell r="E1212" t="str">
            <v>ESCUELA NORMAL SUPERIOR DE YUCATÁN PROFESOR ANTONIO BETANCOURT PÉREZ</v>
          </cell>
          <cell r="F1212">
            <v>100</v>
          </cell>
          <cell r="G1212">
            <v>1653.7969869513829</v>
          </cell>
          <cell r="H1212">
            <v>4961.3909608541489</v>
          </cell>
          <cell r="I1212" t="str">
            <v>UNINET</v>
          </cell>
        </row>
        <row r="1213">
          <cell r="A1213">
            <v>35910</v>
          </cell>
          <cell r="B1213" t="str">
            <v>YUCATAN</v>
          </cell>
          <cell r="C1213" t="str">
            <v>MERIDA</v>
          </cell>
          <cell r="D1213" t="str">
            <v>MERIDA</v>
          </cell>
          <cell r="E1213" t="str">
            <v>HOSPITAL REGIONAL DE ALTA ESPECIALIDAD DE LA PENINSULA DE YUCATAN</v>
          </cell>
          <cell r="F1213">
            <v>100</v>
          </cell>
          <cell r="G1213">
            <v>1559.8858606788197</v>
          </cell>
          <cell r="H1213">
            <v>4679.6575820364587</v>
          </cell>
          <cell r="I1213" t="str">
            <v>UNINET</v>
          </cell>
        </row>
        <row r="1214">
          <cell r="A1214">
            <v>35911</v>
          </cell>
          <cell r="B1214" t="str">
            <v>YUCATAN</v>
          </cell>
          <cell r="C1214" t="str">
            <v>MERIDA</v>
          </cell>
          <cell r="D1214" t="str">
            <v>MERIDA</v>
          </cell>
          <cell r="E1214" t="str">
            <v>C.E.C.I.S. MERIDA (COL. LINDAVISTA)</v>
          </cell>
          <cell r="F1214">
            <v>100</v>
          </cell>
          <cell r="G1214">
            <v>1559.8858606788197</v>
          </cell>
          <cell r="H1214">
            <v>4679.6575820364587</v>
          </cell>
          <cell r="I1214" t="str">
            <v>UNINET</v>
          </cell>
        </row>
        <row r="1215">
          <cell r="A1215">
            <v>35948</v>
          </cell>
          <cell r="B1215" t="str">
            <v>YUCATAN</v>
          </cell>
          <cell r="C1215" t="str">
            <v>MERIDA</v>
          </cell>
          <cell r="D1215" t="str">
            <v>MERIDA</v>
          </cell>
          <cell r="E1215" t="str">
            <v>HOSPITAL GENERAL AGUSTÍN O'HORAN</v>
          </cell>
          <cell r="F1215">
            <v>100</v>
          </cell>
          <cell r="G1215">
            <v>1169.9143955091147</v>
          </cell>
          <cell r="H1215">
            <v>4679.6575820364587</v>
          </cell>
          <cell r="I1215" t="str">
            <v>UNINET</v>
          </cell>
        </row>
        <row r="1216">
          <cell r="A1216">
            <v>36058</v>
          </cell>
          <cell r="B1216" t="str">
            <v>YUCATAN</v>
          </cell>
          <cell r="C1216" t="str">
            <v>MERIDA</v>
          </cell>
          <cell r="D1216" t="str">
            <v>MERIDA</v>
          </cell>
          <cell r="E1216" t="str">
            <v>CENTRO SCT YUCATÁN</v>
          </cell>
          <cell r="F1216">
            <v>100</v>
          </cell>
          <cell r="G1216">
            <v>1559.8858606788197</v>
          </cell>
          <cell r="H1216">
            <v>4679.6575820364587</v>
          </cell>
          <cell r="I1216" t="str">
            <v>UNINET</v>
          </cell>
        </row>
        <row r="1217">
          <cell r="A1217">
            <v>36104</v>
          </cell>
          <cell r="B1217" t="str">
            <v>YUCATAN</v>
          </cell>
          <cell r="C1217" t="str">
            <v>MERIDA</v>
          </cell>
          <cell r="D1217" t="str">
            <v>MERIDA</v>
          </cell>
          <cell r="E1217" t="str">
            <v>PLANTEL CONALEP 059 MERIDA I</v>
          </cell>
          <cell r="F1217">
            <v>100</v>
          </cell>
          <cell r="G1217">
            <v>1653.7969869513829</v>
          </cell>
          <cell r="H1217">
            <v>4961.3909608541489</v>
          </cell>
          <cell r="I1217" t="str">
            <v>UNINET</v>
          </cell>
        </row>
        <row r="1218">
          <cell r="A1218">
            <v>36105</v>
          </cell>
          <cell r="B1218" t="str">
            <v>YUCATAN</v>
          </cell>
          <cell r="C1218" t="str">
            <v>MERIDA</v>
          </cell>
          <cell r="D1218" t="str">
            <v>MERIDA</v>
          </cell>
          <cell r="E1218" t="str">
            <v>PLANTEL CONALEP 060 MERIDA II</v>
          </cell>
          <cell r="F1218">
            <v>100</v>
          </cell>
          <cell r="G1218">
            <v>1240.3477402135372</v>
          </cell>
          <cell r="H1218">
            <v>4961.3909608541489</v>
          </cell>
          <cell r="I1218" t="str">
            <v>UNINET</v>
          </cell>
        </row>
        <row r="1219">
          <cell r="A1219">
            <v>36106</v>
          </cell>
          <cell r="B1219" t="str">
            <v>YUCATAN</v>
          </cell>
          <cell r="C1219" t="str">
            <v>MERIDA</v>
          </cell>
          <cell r="D1219" t="str">
            <v>MERIDA</v>
          </cell>
          <cell r="E1219" t="str">
            <v>COLEGIO NACIONAL DE EDUCACIÓN PROFESIONAL TÉCNICA 324, MÉRIDA III</v>
          </cell>
          <cell r="F1219">
            <v>100</v>
          </cell>
          <cell r="G1219">
            <v>1653.7969869513829</v>
          </cell>
          <cell r="H1219">
            <v>4961.3909608541489</v>
          </cell>
          <cell r="I1219" t="str">
            <v>UNINET</v>
          </cell>
        </row>
        <row r="1220">
          <cell r="A1220">
            <v>36222</v>
          </cell>
          <cell r="B1220" t="str">
            <v>YUCATAN</v>
          </cell>
          <cell r="C1220" t="str">
            <v>MERIDA</v>
          </cell>
          <cell r="D1220" t="str">
            <v>MERIDA</v>
          </cell>
          <cell r="E1220" t="str">
            <v>CENTRO DE CAPACITACION PARA EL TRABAJO INDUSTRIAL NUM. 169</v>
          </cell>
          <cell r="F1220">
            <v>100</v>
          </cell>
          <cell r="G1220">
            <v>8740.3477402135377</v>
          </cell>
          <cell r="H1220">
            <v>4961.3909608541489</v>
          </cell>
          <cell r="I1220" t="str">
            <v>UNINET</v>
          </cell>
        </row>
        <row r="1221">
          <cell r="A1221">
            <v>36223</v>
          </cell>
          <cell r="B1221" t="str">
            <v>YUCATAN</v>
          </cell>
          <cell r="C1221" t="str">
            <v>MERIDA</v>
          </cell>
          <cell r="D1221" t="str">
            <v>MERIDA</v>
          </cell>
          <cell r="E1221" t="str">
            <v>CENTRO DE CAPACITACION PARA EL TRABAJO INDUSTRIAL NUM. 061</v>
          </cell>
          <cell r="F1221">
            <v>100</v>
          </cell>
          <cell r="G1221">
            <v>1240.3477402135372</v>
          </cell>
          <cell r="H1221">
            <v>4961.3909608541489</v>
          </cell>
          <cell r="I1221" t="str">
            <v>UNINET</v>
          </cell>
        </row>
        <row r="1222">
          <cell r="A1222">
            <v>36258</v>
          </cell>
          <cell r="B1222" t="str">
            <v>YUCATAN</v>
          </cell>
          <cell r="C1222" t="str">
            <v>MERIDA</v>
          </cell>
          <cell r="D1222" t="str">
            <v>MERIDA</v>
          </cell>
          <cell r="E1222" t="str">
            <v>CENTRO DE BACHILLERATO TECNOLÓGICO INDUSTRIAL Y DE SERVICIOS NUM. 120</v>
          </cell>
          <cell r="F1222">
            <v>100</v>
          </cell>
          <cell r="G1222">
            <v>1653.7969869513829</v>
          </cell>
          <cell r="H1222">
            <v>4961.3909608541489</v>
          </cell>
          <cell r="I1222" t="str">
            <v>UNINET</v>
          </cell>
        </row>
        <row r="1223">
          <cell r="A1223">
            <v>36259</v>
          </cell>
          <cell r="B1223" t="str">
            <v>YUCATAN</v>
          </cell>
          <cell r="C1223" t="str">
            <v>MERIDA</v>
          </cell>
          <cell r="D1223" t="str">
            <v>MERIDA</v>
          </cell>
          <cell r="E1223" t="str">
            <v>CENTRO DE BACHILLERATO TECNOLÓGICO INDUSTRIAL Y DE SERVICIOS NUM. 95</v>
          </cell>
          <cell r="F1223">
            <v>100</v>
          </cell>
          <cell r="G1223">
            <v>1653.7969869513829</v>
          </cell>
          <cell r="H1223">
            <v>4961.3909608541489</v>
          </cell>
          <cell r="I1223" t="str">
            <v>UNINET</v>
          </cell>
        </row>
        <row r="1224">
          <cell r="A1224">
            <v>36313</v>
          </cell>
          <cell r="B1224" t="str">
            <v>YUCATAN</v>
          </cell>
          <cell r="C1224" t="str">
            <v>MERIDA</v>
          </cell>
          <cell r="D1224" t="str">
            <v>MERIDA</v>
          </cell>
          <cell r="E1224" t="str">
            <v>CENTRO DE INVESTIGACIÓN Y ASISTENCIA EN TECNOLOGÍA Y DISEÑO DEL ESTADO DE JALISCO, A.C.</v>
          </cell>
          <cell r="F1224">
            <v>100</v>
          </cell>
          <cell r="G1224">
            <v>1240.3477402135372</v>
          </cell>
          <cell r="H1224">
            <v>4961.3909608541489</v>
          </cell>
          <cell r="I1224" t="str">
            <v>UNINET</v>
          </cell>
        </row>
        <row r="1225">
          <cell r="A1225">
            <v>36318</v>
          </cell>
          <cell r="B1225" t="str">
            <v>YUCATAN</v>
          </cell>
          <cell r="C1225" t="str">
            <v>MERIDA</v>
          </cell>
          <cell r="D1225" t="str">
            <v>MERIDA</v>
          </cell>
          <cell r="E1225" t="str">
            <v>CENTRO DE INVESTIGACIÓN CIENTÍFICA DE YUCATÁN, A.C.</v>
          </cell>
          <cell r="F1225">
            <v>100</v>
          </cell>
          <cell r="G1225">
            <v>2339.8287910182294</v>
          </cell>
          <cell r="H1225">
            <v>4679.6575820364587</v>
          </cell>
          <cell r="I1225" t="str">
            <v>UNINET</v>
          </cell>
        </row>
        <row r="1226">
          <cell r="A1226">
            <v>36324</v>
          </cell>
          <cell r="B1226" t="str">
            <v>YUCATAN</v>
          </cell>
          <cell r="C1226" t="str">
            <v>MERIDA</v>
          </cell>
          <cell r="D1226" t="str">
            <v>MERIDA</v>
          </cell>
          <cell r="E1226" t="str">
            <v>CENTRO DE INVESTIGACIONES Y ESTUDIOS SUPERIORES EN ANTROPOLOGÍA SOCIAL</v>
          </cell>
          <cell r="F1226">
            <v>100</v>
          </cell>
          <cell r="G1226">
            <v>2480.6954804270745</v>
          </cell>
          <cell r="H1226">
            <v>4961.3909608541489</v>
          </cell>
          <cell r="I1226" t="str">
            <v>UNINET</v>
          </cell>
        </row>
        <row r="1227">
          <cell r="A1227">
            <v>36367</v>
          </cell>
          <cell r="B1227" t="str">
            <v>YUCATAN</v>
          </cell>
          <cell r="C1227" t="str">
            <v>MERIDA</v>
          </cell>
          <cell r="D1227" t="str">
            <v>MERIDA</v>
          </cell>
          <cell r="E1227" t="str">
            <v>CENTRO DE INVESTIGACIÓN CIENTÍFICA DE YUCATÁN, A.C.</v>
          </cell>
          <cell r="F1227">
            <v>1000</v>
          </cell>
          <cell r="G1227">
            <v>15596.191885230553</v>
          </cell>
          <cell r="H1227">
            <v>39499</v>
          </cell>
          <cell r="I1227" t="str">
            <v>OPERBES</v>
          </cell>
        </row>
        <row r="1228">
          <cell r="A1228">
            <v>36434</v>
          </cell>
          <cell r="B1228" t="str">
            <v>YUCATAN</v>
          </cell>
          <cell r="C1228" t="str">
            <v>MERIDA</v>
          </cell>
          <cell r="D1228" t="str">
            <v>MERIDA</v>
          </cell>
          <cell r="E1228" t="str">
            <v>DELEGACIÓN IMSS YUCATÁN</v>
          </cell>
          <cell r="F1228">
            <v>100</v>
          </cell>
          <cell r="G1228">
            <v>1559.8858606788197</v>
          </cell>
          <cell r="H1228">
            <v>4679.6575820364587</v>
          </cell>
          <cell r="I1228" t="str">
            <v>UNINET</v>
          </cell>
        </row>
        <row r="1229">
          <cell r="A1229">
            <v>36435</v>
          </cell>
          <cell r="B1229" t="str">
            <v>YUCATAN</v>
          </cell>
          <cell r="C1229" t="str">
            <v>MERIDA</v>
          </cell>
          <cell r="D1229" t="str">
            <v>MERIDA</v>
          </cell>
          <cell r="E1229" t="str">
            <v>HOSPITAL GENERAL REGIONAL NUMERO 12 MERIDA 2N</v>
          </cell>
          <cell r="F1229">
            <v>100</v>
          </cell>
          <cell r="G1229">
            <v>1559.8858606788197</v>
          </cell>
          <cell r="H1229">
            <v>4679.6575820364587</v>
          </cell>
          <cell r="I1229" t="str">
            <v>UNINET</v>
          </cell>
        </row>
        <row r="1230">
          <cell r="A1230">
            <v>36595</v>
          </cell>
          <cell r="B1230" t="str">
            <v>YUCATAN</v>
          </cell>
          <cell r="C1230" t="str">
            <v>MERIDA</v>
          </cell>
          <cell r="D1230" t="str">
            <v>MERIDA</v>
          </cell>
          <cell r="E1230" t="str">
            <v>TELEPUERTO MÉRIDA</v>
          </cell>
          <cell r="F1230">
            <v>100</v>
          </cell>
          <cell r="G1230">
            <v>1559.8858606788197</v>
          </cell>
          <cell r="H1230">
            <v>4679.6575820364587</v>
          </cell>
          <cell r="I1230" t="str">
            <v>UNINET</v>
          </cell>
        </row>
        <row r="1231">
          <cell r="A1231">
            <v>37167</v>
          </cell>
          <cell r="B1231" t="str">
            <v>YUCATAN</v>
          </cell>
          <cell r="C1231" t="str">
            <v>MERIDA</v>
          </cell>
          <cell r="D1231" t="str">
            <v>MERIDA</v>
          </cell>
          <cell r="E1231" t="str">
            <v>CETIS NÚMERO 112</v>
          </cell>
          <cell r="F1231">
            <v>100</v>
          </cell>
          <cell r="G1231">
            <v>1653.7969869513829</v>
          </cell>
          <cell r="H1231">
            <v>4961.3909608541489</v>
          </cell>
          <cell r="I1231" t="str">
            <v>UNINET</v>
          </cell>
        </row>
        <row r="1232">
          <cell r="A1232">
            <v>76356</v>
          </cell>
          <cell r="B1232" t="str">
            <v>YUCATAN</v>
          </cell>
          <cell r="C1232" t="str">
            <v>MERIDA</v>
          </cell>
          <cell r="D1232" t="str">
            <v>MERIDA</v>
          </cell>
          <cell r="E1232" t="str">
            <v>HOSPITAL REGIONAL DE ALTA ESPECIALIDAD DE LA PENÍNSULA DE YUCATÁN</v>
          </cell>
          <cell r="F1232">
            <v>100</v>
          </cell>
          <cell r="G1232">
            <v>1559.8858606788197</v>
          </cell>
          <cell r="H1232">
            <v>4679.6575820364587</v>
          </cell>
          <cell r="I1232" t="str">
            <v>UNINET</v>
          </cell>
        </row>
        <row r="1233">
          <cell r="A1233">
            <v>76357</v>
          </cell>
          <cell r="B1233" t="str">
            <v>YUCATAN</v>
          </cell>
          <cell r="C1233" t="str">
            <v>MERIDA</v>
          </cell>
          <cell r="D1233" t="str">
            <v>MERIDA</v>
          </cell>
          <cell r="E1233" t="str">
            <v>FACULTAD DE ENFERMERÍA – CAMPUS DE CIENCIAS DE LA SALUD</v>
          </cell>
          <cell r="F1233">
            <v>100</v>
          </cell>
          <cell r="G1233">
            <v>1240.3477402135372</v>
          </cell>
          <cell r="H1233">
            <v>4961.3909608541489</v>
          </cell>
          <cell r="I1233" t="str">
            <v>UNINET</v>
          </cell>
        </row>
        <row r="1234">
          <cell r="A1234">
            <v>76358</v>
          </cell>
          <cell r="B1234" t="str">
            <v>YUCATAN</v>
          </cell>
          <cell r="C1234" t="str">
            <v>MERIDA</v>
          </cell>
          <cell r="D1234" t="str">
            <v>MERIDA</v>
          </cell>
          <cell r="E1234" t="str">
            <v>NOC DEL CAMPUS CIENCIAS SOCIALES ECONÓMICO-ADMINISTRATIVAS Y HUMANIDADES</v>
          </cell>
          <cell r="F1234">
            <v>500</v>
          </cell>
          <cell r="G1234">
            <v>15756.853621791575</v>
          </cell>
          <cell r="H1234">
            <v>31513.707243583151</v>
          </cell>
          <cell r="I1234" t="str">
            <v>UNINET</v>
          </cell>
        </row>
        <row r="1235">
          <cell r="A1235">
            <v>76359</v>
          </cell>
          <cell r="B1235" t="str">
            <v>YUCATAN</v>
          </cell>
          <cell r="C1235" t="str">
            <v>MERIDA</v>
          </cell>
          <cell r="D1235" t="str">
            <v>MERIDA</v>
          </cell>
          <cell r="E1235" t="str">
            <v>NOC DEL CAMPUS DE CIENCIAS EXACTAS E INGENIERÍAS</v>
          </cell>
          <cell r="F1235">
            <v>200</v>
          </cell>
          <cell r="G1235">
            <v>2057.2936161688876</v>
          </cell>
          <cell r="H1235">
            <v>8229.1744646755506</v>
          </cell>
          <cell r="I1235" t="str">
            <v>UNINET</v>
          </cell>
        </row>
        <row r="1236">
          <cell r="A1236">
            <v>70884</v>
          </cell>
          <cell r="B1236" t="str">
            <v>YUCATÁN</v>
          </cell>
          <cell r="C1236" t="str">
            <v>MÉRIDA</v>
          </cell>
          <cell r="D1236" t="str">
            <v>MÉRIDA</v>
          </cell>
          <cell r="E1236" t="str">
            <v>CENTROS DE INCLUSION DIGITAL YUCATÁN</v>
          </cell>
          <cell r="F1236">
            <v>100</v>
          </cell>
          <cell r="G1236">
            <v>11726.552527345486</v>
          </cell>
          <cell r="H1236">
            <v>4679.6575820364587</v>
          </cell>
          <cell r="I1236" t="str">
            <v>UNINET</v>
          </cell>
        </row>
        <row r="1237">
          <cell r="A1237">
            <v>70885</v>
          </cell>
          <cell r="B1237" t="str">
            <v>ZACATECAS</v>
          </cell>
          <cell r="C1237" t="str">
            <v>FRESNILLO</v>
          </cell>
          <cell r="D1237" t="str">
            <v>FRESNILLO</v>
          </cell>
          <cell r="E1237" t="str">
            <v>CENTROS DE INCLUSION DIGITAL ZACATECAS</v>
          </cell>
          <cell r="F1237">
            <v>100</v>
          </cell>
          <cell r="G1237">
            <v>1559.8858606788197</v>
          </cell>
          <cell r="H1237">
            <v>4679.6575820364587</v>
          </cell>
          <cell r="I1237" t="str">
            <v>UNINET</v>
          </cell>
        </row>
        <row r="1238">
          <cell r="A1238">
            <v>36003</v>
          </cell>
          <cell r="B1238" t="str">
            <v>ZACATECAS</v>
          </cell>
          <cell r="C1238" t="str">
            <v>GUADALUPE</v>
          </cell>
          <cell r="D1238" t="str">
            <v>GUADALUPE</v>
          </cell>
          <cell r="E1238" t="str">
            <v>CENTRO SCT ZACATECAS</v>
          </cell>
          <cell r="F1238">
            <v>100</v>
          </cell>
          <cell r="G1238">
            <v>1559.8858606788197</v>
          </cell>
          <cell r="H1238">
            <v>4679.6575820364587</v>
          </cell>
          <cell r="I1238" t="str">
            <v>UNINET</v>
          </cell>
        </row>
        <row r="1239">
          <cell r="A1239">
            <v>36004</v>
          </cell>
          <cell r="B1239" t="str">
            <v>ZACATECAS</v>
          </cell>
          <cell r="C1239" t="str">
            <v>GUADALUPE</v>
          </cell>
          <cell r="D1239" t="str">
            <v>GUADALUPE</v>
          </cell>
          <cell r="E1239" t="str">
            <v>COMANDANCIA DEL AEROPUERTO</v>
          </cell>
          <cell r="F1239">
            <v>100</v>
          </cell>
          <cell r="G1239">
            <v>1559.8858606788197</v>
          </cell>
          <cell r="H1239">
            <v>4679.6575820364587</v>
          </cell>
          <cell r="I1239" t="str">
            <v>UNINET</v>
          </cell>
        </row>
        <row r="1240">
          <cell r="A1240">
            <v>36147</v>
          </cell>
          <cell r="B1240" t="str">
            <v>ZACATECAS</v>
          </cell>
          <cell r="C1240" t="str">
            <v>GUADALUPE</v>
          </cell>
          <cell r="D1240" t="str">
            <v>GUADALUPE</v>
          </cell>
          <cell r="E1240" t="str">
            <v>COLEGIO NACIONAL DE EDUCACIÓN PROFESIONAL TÉCNICA 136, MAESTRA DOLORES CASTRO VARELA</v>
          </cell>
          <cell r="F1240">
            <v>100</v>
          </cell>
          <cell r="G1240">
            <v>1653.7969869513829</v>
          </cell>
          <cell r="H1240">
            <v>4961.3909608541489</v>
          </cell>
          <cell r="I1240" t="str">
            <v>UNINET</v>
          </cell>
        </row>
        <row r="1241">
          <cell r="A1241">
            <v>36542</v>
          </cell>
          <cell r="B1241" t="str">
            <v>ZACATECAS</v>
          </cell>
          <cell r="C1241" t="str">
            <v>GUADALUPE</v>
          </cell>
          <cell r="D1241" t="str">
            <v>GUADALUPE</v>
          </cell>
          <cell r="E1241" t="str">
            <v>DELEGACIÓN IMSS ZACATECAS</v>
          </cell>
          <cell r="F1241">
            <v>100</v>
          </cell>
          <cell r="G1241">
            <v>1559.8858606788197</v>
          </cell>
          <cell r="H1241">
            <v>4679.6575820364587</v>
          </cell>
          <cell r="I1241" t="str">
            <v>UNINET</v>
          </cell>
        </row>
        <row r="1242">
          <cell r="A1242">
            <v>36544</v>
          </cell>
          <cell r="B1242" t="str">
            <v>ZACATECAS</v>
          </cell>
          <cell r="C1242" t="str">
            <v>GUADALUPE</v>
          </cell>
          <cell r="D1242" t="str">
            <v>GUADALUPE</v>
          </cell>
          <cell r="E1242" t="str">
            <v>SUBDELEGACIÓN ZACATECAS</v>
          </cell>
          <cell r="F1242">
            <v>100</v>
          </cell>
          <cell r="G1242">
            <v>1559.8858606788197</v>
          </cell>
          <cell r="H1242">
            <v>4679.6575820364587</v>
          </cell>
          <cell r="I1242" t="str">
            <v>UNINET</v>
          </cell>
        </row>
        <row r="1243">
          <cell r="A1243">
            <v>36657</v>
          </cell>
          <cell r="B1243" t="str">
            <v>ZACATECAS</v>
          </cell>
          <cell r="C1243" t="str">
            <v>GUADALUPE</v>
          </cell>
          <cell r="D1243" t="str">
            <v>GUADALUPE</v>
          </cell>
          <cell r="E1243" t="str">
            <v>UNIVERSIDAD PEDAGÓGICA NACIONAL UNIDAD 321 ZACATECAS</v>
          </cell>
          <cell r="F1243">
            <v>100</v>
          </cell>
          <cell r="G1243">
            <v>1653.7969869513829</v>
          </cell>
          <cell r="H1243">
            <v>4961.3909608541489</v>
          </cell>
          <cell r="I1243" t="str">
            <v>UNINET</v>
          </cell>
        </row>
        <row r="1244">
          <cell r="A1244">
            <v>36659</v>
          </cell>
          <cell r="B1244" t="str">
            <v>ZACATECAS</v>
          </cell>
          <cell r="C1244" t="str">
            <v>GUADALUPE</v>
          </cell>
          <cell r="D1244" t="str">
            <v>GUADALUPE</v>
          </cell>
          <cell r="E1244" t="str">
            <v>UNIDAD ACADÉMICA DE ODONTOLOGÍA DE LA UNIVERSIDAD AUTÓNOMA DE ZACATECAS</v>
          </cell>
          <cell r="F1244">
            <v>100</v>
          </cell>
          <cell r="G1244">
            <v>1653.7969869513829</v>
          </cell>
          <cell r="H1244">
            <v>4961.3909608541489</v>
          </cell>
          <cell r="I1244" t="str">
            <v>UNINET</v>
          </cell>
        </row>
        <row r="1245">
          <cell r="A1245">
            <v>76360</v>
          </cell>
          <cell r="B1245" t="str">
            <v>ZACATECAS</v>
          </cell>
          <cell r="C1245" t="str">
            <v>GUADALUPE</v>
          </cell>
          <cell r="D1245" t="str">
            <v>GUADALUPE</v>
          </cell>
          <cell r="E1245" t="str">
            <v>HOSPITAL DE LA MUJER</v>
          </cell>
          <cell r="F1245">
            <v>100</v>
          </cell>
          <cell r="G1245">
            <v>1559.8858606788197</v>
          </cell>
          <cell r="H1245">
            <v>4679.6575820364587</v>
          </cell>
          <cell r="I1245" t="str">
            <v>UNINET</v>
          </cell>
        </row>
        <row r="1246">
          <cell r="A1246">
            <v>76361</v>
          </cell>
          <cell r="B1246" t="str">
            <v>ZACATECAS</v>
          </cell>
          <cell r="C1246" t="str">
            <v>GUADALUPE</v>
          </cell>
          <cell r="D1246" t="str">
            <v>GUADALUPE</v>
          </cell>
          <cell r="E1246" t="str">
            <v>UNIVERSIDAD TECNOLÓGICA DEL ESTADO DE ZACATECAS</v>
          </cell>
          <cell r="F1246">
            <v>100</v>
          </cell>
          <cell r="G1246">
            <v>1653.7969869513829</v>
          </cell>
          <cell r="H1246">
            <v>4961.3909608541489</v>
          </cell>
          <cell r="I1246" t="str">
            <v>UNINET</v>
          </cell>
        </row>
        <row r="1247">
          <cell r="A1247">
            <v>35557</v>
          </cell>
          <cell r="B1247" t="str">
            <v>ZACATECAS</v>
          </cell>
          <cell r="C1247" t="str">
            <v>ZACATECAS</v>
          </cell>
          <cell r="D1247" t="str">
            <v>ZACATECAS</v>
          </cell>
          <cell r="E1247" t="str">
            <v>CENTRO DE FORMACIÓN PRODUCCIÓN E INVESTIGACIÓN DE MUSEOGRABADO DE ZACATECAS</v>
          </cell>
          <cell r="F1247">
            <v>100</v>
          </cell>
          <cell r="G1247">
            <v>1559.8858606788197</v>
          </cell>
          <cell r="H1247">
            <v>4679.6575820364587</v>
          </cell>
          <cell r="I1247" t="str">
            <v>UNINET</v>
          </cell>
        </row>
        <row r="1248">
          <cell r="A1248">
            <v>35715</v>
          </cell>
          <cell r="B1248" t="str">
            <v>ZACATECAS</v>
          </cell>
          <cell r="C1248" t="str">
            <v>ZACATECAS</v>
          </cell>
          <cell r="D1248" t="str">
            <v>ZACATECAS</v>
          </cell>
          <cell r="E1248" t="str">
            <v>INSTITUTO TECNOLÓGICO DE ZACATECAS</v>
          </cell>
          <cell r="F1248">
            <v>100</v>
          </cell>
          <cell r="G1248">
            <v>1653.7969869513829</v>
          </cell>
          <cell r="H1248">
            <v>4961.3909608541489</v>
          </cell>
          <cell r="I1248" t="str">
            <v>UNINET</v>
          </cell>
        </row>
        <row r="1249">
          <cell r="A1249">
            <v>35788</v>
          </cell>
          <cell r="B1249" t="str">
            <v>ZACATECAS</v>
          </cell>
          <cell r="C1249" t="str">
            <v>ZACATECAS</v>
          </cell>
          <cell r="D1249" t="str">
            <v>ZACATECAS</v>
          </cell>
          <cell r="E1249" t="str">
            <v>CENTRO DE ACTUALIZACIÓN DEL MAGISTERIO</v>
          </cell>
          <cell r="F1249">
            <v>100</v>
          </cell>
          <cell r="G1249">
            <v>1653.7969869513829</v>
          </cell>
          <cell r="H1249">
            <v>4961.3909608541489</v>
          </cell>
          <cell r="I1249" t="str">
            <v>UNINET</v>
          </cell>
        </row>
        <row r="1250">
          <cell r="A1250">
            <v>35789</v>
          </cell>
          <cell r="B1250" t="str">
            <v>ZACATECAS</v>
          </cell>
          <cell r="C1250" t="str">
            <v>ZACATECAS</v>
          </cell>
          <cell r="D1250" t="str">
            <v>ZACATECAS</v>
          </cell>
          <cell r="E1250" t="str">
            <v>ESCUELA NORMAL MANUEL ÁVILA CAMACHO</v>
          </cell>
          <cell r="F1250">
            <v>100</v>
          </cell>
          <cell r="G1250">
            <v>1653.7969869513829</v>
          </cell>
          <cell r="H1250">
            <v>4961.3909608541489</v>
          </cell>
          <cell r="I1250" t="str">
            <v>UNINET</v>
          </cell>
        </row>
        <row r="1251">
          <cell r="A1251">
            <v>35811</v>
          </cell>
          <cell r="B1251" t="str">
            <v>ZACATECAS</v>
          </cell>
          <cell r="C1251" t="str">
            <v>ZACATECAS</v>
          </cell>
          <cell r="D1251" t="str">
            <v>ZACATECAS</v>
          </cell>
          <cell r="E1251" t="str">
            <v>UNIVERSIDAD AUTÓNOMA DE ZACATECAS, Centro de Idiomas</v>
          </cell>
          <cell r="F1251">
            <v>1000</v>
          </cell>
          <cell r="G1251">
            <v>15596.191885230553</v>
          </cell>
          <cell r="H1251">
            <v>24000</v>
          </cell>
          <cell r="I1251" t="str">
            <v>TOTALPLAY</v>
          </cell>
        </row>
        <row r="1252">
          <cell r="A1252">
            <v>35949</v>
          </cell>
          <cell r="B1252" t="str">
            <v>ZACATECAS</v>
          </cell>
          <cell r="C1252" t="str">
            <v>ZACATECAS</v>
          </cell>
          <cell r="D1252" t="str">
            <v>ZACATECAS</v>
          </cell>
          <cell r="E1252" t="str">
            <v>HOSPITAL GENERAL ZACATECAS LUZ GONZALEZ COSIO</v>
          </cell>
          <cell r="F1252">
            <v>100</v>
          </cell>
          <cell r="G1252">
            <v>2339.8287910182294</v>
          </cell>
          <cell r="H1252">
            <v>4679.6575820364587</v>
          </cell>
          <cell r="I1252" t="str">
            <v>UNINET</v>
          </cell>
        </row>
        <row r="1253">
          <cell r="A1253">
            <v>36224</v>
          </cell>
          <cell r="B1253" t="str">
            <v>ZACATECAS</v>
          </cell>
          <cell r="C1253" t="str">
            <v>ZACATECAS</v>
          </cell>
          <cell r="D1253" t="str">
            <v>ZACATECAS</v>
          </cell>
          <cell r="E1253" t="str">
            <v>CENTRO DE CAPACITACION PARA EL TRABAJO NUM. 81</v>
          </cell>
          <cell r="F1253">
            <v>100</v>
          </cell>
          <cell r="G1253">
            <v>1240.3477402135372</v>
          </cell>
          <cell r="H1253">
            <v>4961.3909608541489</v>
          </cell>
          <cell r="I1253" t="str">
            <v>UNINET</v>
          </cell>
        </row>
        <row r="1254">
          <cell r="A1254">
            <v>36376</v>
          </cell>
          <cell r="B1254" t="str">
            <v>ZACATECAS</v>
          </cell>
          <cell r="C1254" t="str">
            <v>ZACATECAS</v>
          </cell>
          <cell r="D1254" t="str">
            <v>ZACATECAS</v>
          </cell>
          <cell r="E1254" t="str">
            <v>CENTRO DE INVESTIGACIÓN EN MATEMÁTICAS</v>
          </cell>
          <cell r="F1254">
            <v>100</v>
          </cell>
          <cell r="G1254">
            <v>2480.6954804270745</v>
          </cell>
          <cell r="H1254">
            <v>4961.3909608541489</v>
          </cell>
          <cell r="I1254" t="str">
            <v>UNINET</v>
          </cell>
        </row>
        <row r="1255">
          <cell r="A1255">
            <v>36543</v>
          </cell>
          <cell r="B1255" t="str">
            <v>ZACATECAS</v>
          </cell>
          <cell r="C1255" t="str">
            <v>ZACATECAS</v>
          </cell>
          <cell r="D1255" t="str">
            <v>ZACATECAS</v>
          </cell>
          <cell r="E1255" t="str">
            <v>HOSPITAL GENERAL DE ZONA NO. 1 ZACATECAS</v>
          </cell>
          <cell r="F1255">
            <v>100</v>
          </cell>
          <cell r="G1255">
            <v>1559.8858606788197</v>
          </cell>
          <cell r="H1255">
            <v>4679.6575820364587</v>
          </cell>
          <cell r="I1255" t="str">
            <v>UNINET</v>
          </cell>
        </row>
        <row r="1256">
          <cell r="A1256">
            <v>36658</v>
          </cell>
          <cell r="B1256" t="str">
            <v>ZACATECAS</v>
          </cell>
          <cell r="C1256" t="str">
            <v>ZACATECAS</v>
          </cell>
          <cell r="D1256" t="str">
            <v>ZACATECAS</v>
          </cell>
          <cell r="E1256" t="str">
            <v>UNIDAD PROFESIONAL INTERDISCIPLINARIA DE INGENIERÍA CAMPUS ZACATECAS</v>
          </cell>
          <cell r="F1256">
            <v>100</v>
          </cell>
          <cell r="G1256">
            <v>2480.6954804270745</v>
          </cell>
          <cell r="H1256">
            <v>4961.3909608541489</v>
          </cell>
          <cell r="I1256" t="str">
            <v>UNINET</v>
          </cell>
        </row>
        <row r="1257">
          <cell r="A1257">
            <v>37165</v>
          </cell>
          <cell r="B1257" t="str">
            <v>ZACATECAS</v>
          </cell>
          <cell r="C1257" t="str">
            <v>ZACATECAS</v>
          </cell>
          <cell r="D1257" t="str">
            <v>ZACATECAS</v>
          </cell>
          <cell r="E1257" t="str">
            <v>CENTRO DE BACHILLERATO TECNOLÓGICOS INDUSTRIAL Y DE SERVICIOS NUM. 23</v>
          </cell>
          <cell r="F1257">
            <v>100</v>
          </cell>
          <cell r="G1257">
            <v>1653.7969869513829</v>
          </cell>
          <cell r="H1257">
            <v>4961.3909608541489</v>
          </cell>
          <cell r="I1257" t="str">
            <v>UNINET</v>
          </cell>
        </row>
        <row r="1258">
          <cell r="A1258">
            <v>76362</v>
          </cell>
          <cell r="B1258" t="str">
            <v>ZACATECAS</v>
          </cell>
          <cell r="C1258" t="str">
            <v>ZACATECAS</v>
          </cell>
          <cell r="D1258" t="str">
            <v>ZACATECAS</v>
          </cell>
          <cell r="E1258" t="str">
            <v>HOSPITAL GENERAL ZACATECAS, ZACATECAS</v>
          </cell>
          <cell r="F1258">
            <v>100</v>
          </cell>
          <cell r="G1258">
            <v>1559.8858606788197</v>
          </cell>
          <cell r="H1258">
            <v>4679.6575820364587</v>
          </cell>
          <cell r="I1258" t="str">
            <v>UNINET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Fco.Armando/Library/Containers/com.apple.mail/Data/Library/Mail%20Downloads/7CFBA057-B908-4388-8456-FD7B85E02DD1/31_vii_2019_Resultados%20y%20propuesta%20CPI'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 de Microsoft Office" refreshedDate="43677.730169097224" createdVersion="4" refreshedVersion="4" minRefreshableVersion="3" recordCount="64" xr:uid="{00000000-000A-0000-FFFF-FFFF03000000}">
  <cacheSource type="worksheet">
    <worksheetSource ref="A1:J65" sheet="Comparativa" r:id="rId2"/>
  </cacheSource>
  <cacheFields count="10">
    <cacheField name="GID" numFmtId="0">
      <sharedItems containsSemiMixedTypes="0" containsString="0" containsNumber="1" containsInteger="1" minValue="36308" maxValue="36645" count="64">
        <n v="36308"/>
        <n v="36309"/>
        <n v="36310"/>
        <n v="36311"/>
        <n v="36312"/>
        <n v="36313"/>
        <n v="36314"/>
        <n v="36315"/>
        <n v="36316"/>
        <n v="36317"/>
        <n v="36318"/>
        <n v="36321"/>
        <n v="36322"/>
        <n v="36323"/>
        <n v="36324"/>
        <n v="36325"/>
        <n v="36326"/>
        <n v="36327"/>
        <n v="36328"/>
        <n v="36329"/>
        <n v="36330"/>
        <n v="36331"/>
        <n v="36333"/>
        <n v="36334"/>
        <n v="36336"/>
        <n v="36337"/>
        <n v="36338"/>
        <n v="36339"/>
        <n v="36341"/>
        <n v="36342"/>
        <n v="36363"/>
        <n v="36364"/>
        <n v="36365"/>
        <n v="36366"/>
        <n v="36367"/>
        <n v="36368"/>
        <n v="36369"/>
        <n v="36370"/>
        <n v="36371"/>
        <n v="36372"/>
        <n v="36374"/>
        <n v="36375"/>
        <n v="36376"/>
        <n v="36377"/>
        <n v="36378"/>
        <n v="36379"/>
        <n v="36380"/>
        <n v="36381"/>
        <n v="36382"/>
        <n v="36383"/>
        <n v="36384"/>
        <n v="36385"/>
        <n v="36386"/>
        <n v="36388"/>
        <n v="36389"/>
        <n v="36390"/>
        <n v="36391"/>
        <n v="36392"/>
        <n v="36398"/>
        <n v="36319"/>
        <n v="36332"/>
        <n v="36335"/>
        <n v="36373"/>
        <n v="36645"/>
      </sharedItems>
    </cacheField>
    <cacheField name="Institución" numFmtId="0">
      <sharedItems count="24">
        <s v="CENTRO GEO"/>
        <s v="CIAD"/>
        <s v="CIATEJ"/>
        <s v="CIATEQ"/>
        <s v="CICY"/>
        <s v="CIDE"/>
        <s v="CIDESI"/>
        <s v="CIESAS"/>
        <s v="CIMAT"/>
        <s v="COLEF"/>
        <s v="ECOSUR"/>
        <s v="MORA"/>
        <s v="IPICYT"/>
        <s v="CIBNOR"/>
        <s v="CICESE"/>
        <s v="CIDETEQ"/>
        <s v="CIMAV"/>
        <s v="CIO"/>
        <s v="CIQA"/>
        <s v="COLSAN"/>
        <s v="COMIMSA"/>
        <s v="INAOE"/>
        <s v="INECOL"/>
        <s v="INFOTEC"/>
      </sharedItems>
    </cacheField>
    <cacheField name="Ciudad" numFmtId="0">
      <sharedItems/>
    </cacheField>
    <cacheField name="Estado" numFmtId="0">
      <sharedItems/>
    </cacheField>
    <cacheField name="Modelo" numFmtId="0">
      <sharedItems containsBlank="1"/>
    </cacheField>
    <cacheField name="Interfaz Física Actual" numFmtId="0">
      <sharedItems containsBlank="1"/>
    </cacheField>
    <cacheField name="Aceptado" numFmtId="0">
      <sharedItems containsBlank="1"/>
    </cacheField>
    <cacheField name="Solicitado" numFmtId="0">
      <sharedItems containsString="0" containsBlank="1" containsNumber="1" containsInteger="1" minValue="100" maxValue="2000"/>
    </cacheField>
    <cacheField name="Asignado" numFmtId="0">
      <sharedItems containsSemiMixedTypes="0" containsString="0" containsNumber="1" containsInteger="1" minValue="100" maxValue="10000"/>
    </cacheField>
    <cacheField name="Dif" numFmtId="0">
      <sharedItems containsString="0" containsBlank="1" containsNumber="1" containsInteger="1" minValue="-800" maxValue="9800" count="8">
        <n v="0"/>
        <n v="100"/>
        <n v="-100"/>
        <n v="-400"/>
        <n v="9800"/>
        <n v="1000"/>
        <n v="-8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x v="0"/>
    <s v="Ciudad de México Padierna"/>
    <s v="Ciudad de México"/>
    <s v="CISCO 3925"/>
    <s v="1000BASE-T"/>
    <s v="SI"/>
    <n v="100"/>
    <n v="100"/>
    <x v="0"/>
  </r>
  <r>
    <x v="1"/>
    <x v="1"/>
    <s v="Culiacán"/>
    <s v="Sinaloa"/>
    <s v="CISCO 3925"/>
    <s v="1000BASE-T"/>
    <s v="SI"/>
    <n v="100"/>
    <n v="100"/>
    <x v="0"/>
  </r>
  <r>
    <x v="2"/>
    <x v="1"/>
    <s v="Hermosillo"/>
    <s v="Sonora"/>
    <s v="CISCO 3925"/>
    <s v="1000BASE-T"/>
    <s v="SI"/>
    <n v="100"/>
    <n v="200"/>
    <x v="1"/>
  </r>
  <r>
    <x v="3"/>
    <x v="2"/>
    <s v="Guadalajara"/>
    <s v="Jalisco"/>
    <s v="ASR1002"/>
    <s v="1000BASE-T"/>
    <s v="SI"/>
    <n v="200"/>
    <n v="200"/>
    <x v="0"/>
  </r>
  <r>
    <x v="4"/>
    <x v="2"/>
    <s v="Zapopan"/>
    <s v="Jalisco"/>
    <s v="CISCO 3925"/>
    <s v="1000BASE-T"/>
    <s v="SI"/>
    <n v="100"/>
    <n v="100"/>
    <x v="0"/>
  </r>
  <r>
    <x v="5"/>
    <x v="2"/>
    <s v="Mérida"/>
    <s v="Yucatán"/>
    <s v="CISCO 3925"/>
    <s v="1000BASE-T"/>
    <s v="SI"/>
    <n v="100"/>
    <n v="100"/>
    <x v="0"/>
  </r>
  <r>
    <x v="6"/>
    <x v="3"/>
    <s v="Aguascalientes"/>
    <s v="Aguascalientes"/>
    <s v="CISCO 3925"/>
    <s v="1000BASE-T"/>
    <s v="SI"/>
    <n v="100"/>
    <n v="100"/>
    <x v="0"/>
  </r>
  <r>
    <x v="7"/>
    <x v="3"/>
    <s v="Querétaro Retablo"/>
    <s v="Querétaro"/>
    <s v="ASR1002"/>
    <s v="1000BASE-T"/>
    <s v="SI"/>
    <n v="1000"/>
    <n v="1000"/>
    <x v="0"/>
  </r>
  <r>
    <x v="8"/>
    <x v="3"/>
    <s v="Querétaro BQ"/>
    <s v="Querétaro"/>
    <s v="ASR1002"/>
    <s v="1000BASE-T"/>
    <s v="SI"/>
    <n v="1000"/>
    <n v="1000"/>
    <x v="0"/>
  </r>
  <r>
    <x v="9"/>
    <x v="3"/>
    <s v="San Luis Potosí"/>
    <s v="San Luis Potosí"/>
    <s v="CISCO 3925"/>
    <s v="1000BASE-T"/>
    <s v="SI"/>
    <n v="100"/>
    <n v="100"/>
    <x v="0"/>
  </r>
  <r>
    <x v="10"/>
    <x v="4"/>
    <s v="Mérida Sierra Papacal"/>
    <s v="Yucatán"/>
    <s v="CISCO 3925"/>
    <s v="1000BASE-T"/>
    <s v="SI"/>
    <n v="100"/>
    <n v="100"/>
    <x v="0"/>
  </r>
  <r>
    <x v="11"/>
    <x v="5"/>
    <s v="Ciudad de México Sta. Fe"/>
    <s v="Ciudad de México"/>
    <s v="CISCO 3925"/>
    <s v="1000BASE-T"/>
    <s v="SI"/>
    <n v="200"/>
    <n v="100"/>
    <x v="2"/>
  </r>
  <r>
    <x v="12"/>
    <x v="6"/>
    <s v="Querétaro"/>
    <s v="Querétaro"/>
    <s v="CISCO 3925"/>
    <s v="1000BASE-T"/>
    <s v="SI"/>
    <n v="100"/>
    <n v="100"/>
    <x v="0"/>
  </r>
  <r>
    <x v="13"/>
    <x v="7"/>
    <s v="Guadalajara Alemania"/>
    <s v="Jalisco"/>
    <s v="CISCO 3925"/>
    <s v="1000BASE-T"/>
    <s v="SI"/>
    <n v="100"/>
    <n v="100"/>
    <x v="0"/>
  </r>
  <r>
    <x v="14"/>
    <x v="7"/>
    <s v="Mérida"/>
    <s v="Yucatán"/>
    <s v="CISCO 3925"/>
    <s v="1000BASE-T"/>
    <s v="SI"/>
    <n v="100"/>
    <n v="100"/>
    <x v="0"/>
  </r>
  <r>
    <x v="15"/>
    <x v="7"/>
    <s v="Ciudad de México"/>
    <s v="Ciudad de México"/>
    <s v="ASR1002"/>
    <s v="1000BASE-T"/>
    <s v="SI"/>
    <n v="100"/>
    <n v="100"/>
    <x v="0"/>
  </r>
  <r>
    <x v="16"/>
    <x v="7"/>
    <s v="Monterrey"/>
    <s v="Nuevo León"/>
    <s v="CISCO 3925"/>
    <s v="1000BASE-T"/>
    <s v="SI"/>
    <n v="100"/>
    <n v="100"/>
    <x v="0"/>
  </r>
  <r>
    <x v="17"/>
    <x v="7"/>
    <s v="Oaxaca"/>
    <s v="Oaxaca"/>
    <s v="CISCO 3925"/>
    <s v="1000BASE-T"/>
    <s v="SI"/>
    <n v="100"/>
    <n v="100"/>
    <x v="0"/>
  </r>
  <r>
    <x v="18"/>
    <x v="7"/>
    <s v="Xalapa"/>
    <s v="Veracruz"/>
    <s v="CISCO 3925"/>
    <s v="1000BASE-T"/>
    <s v="SI"/>
    <n v="100"/>
    <n v="100"/>
    <x v="0"/>
  </r>
  <r>
    <x v="19"/>
    <x v="8"/>
    <s v="Aguascalientes"/>
    <s v="Aguascalientes"/>
    <s v="CISCO 3925"/>
    <s v="1000BASE-T"/>
    <s v="SI"/>
    <n v="100"/>
    <n v="100"/>
    <x v="0"/>
  </r>
  <r>
    <x v="20"/>
    <x v="9"/>
    <s v="Chihuahua"/>
    <s v="Ciudad Juárez"/>
    <s v="CISCO 3925"/>
    <s v="1000BASE-T"/>
    <s v="SI"/>
    <n v="100"/>
    <n v="100"/>
    <x v="0"/>
  </r>
  <r>
    <x v="21"/>
    <x v="9"/>
    <s v="Matamoros"/>
    <s v="Tamaulipas"/>
    <s v="CISCO 3925"/>
    <s v="1000BASE-T"/>
    <s v="SI"/>
    <n v="100"/>
    <n v="100"/>
    <x v="0"/>
  </r>
  <r>
    <x v="22"/>
    <x v="9"/>
    <s v="Ciudad de México"/>
    <s v="Ciudad de México"/>
    <s v="CISCO 3925"/>
    <s v="1000BASE-T"/>
    <s v="SI"/>
    <n v="100"/>
    <n v="100"/>
    <x v="0"/>
  </r>
  <r>
    <x v="23"/>
    <x v="9"/>
    <s v="Monterrey"/>
    <s v="Nuevo León"/>
    <s v="CISCO 3925"/>
    <s v="1000BASE-T"/>
    <s v="SI"/>
    <n v="100"/>
    <n v="100"/>
    <x v="0"/>
  </r>
  <r>
    <x v="24"/>
    <x v="10"/>
    <s v="Campeche"/>
    <s v="Campeche"/>
    <s v="CISCO 3925"/>
    <s v="1000BASE-T"/>
    <s v="SI"/>
    <n v="200"/>
    <n v="100"/>
    <x v="2"/>
  </r>
  <r>
    <x v="25"/>
    <x v="10"/>
    <s v="Chetumal"/>
    <s v="Quintana Roo"/>
    <s v="CISCO 3925"/>
    <s v="1000BASE-T"/>
    <s v="SI"/>
    <n v="500"/>
    <n v="100"/>
    <x v="3"/>
  </r>
  <r>
    <x v="26"/>
    <x v="10"/>
    <s v="Tapachula"/>
    <s v="Chiapas"/>
    <s v="CISCO 3925"/>
    <s v="1000BASE-T"/>
    <s v="SI"/>
    <n v="200"/>
    <n v="100"/>
    <x v="2"/>
  </r>
  <r>
    <x v="27"/>
    <x v="10"/>
    <s v="Villahermosa"/>
    <s v="Tabasco"/>
    <s v="CISCO 3925"/>
    <s v="1000BASE-T"/>
    <s v="SI"/>
    <n v="200"/>
    <n v="100"/>
    <x v="2"/>
  </r>
  <r>
    <x v="28"/>
    <x v="11"/>
    <s v="Ciudad de México Poussin"/>
    <s v="Ciudad de México"/>
    <s v="ASR1002"/>
    <s v="1000BASE-T"/>
    <s v="SI"/>
    <n v="200"/>
    <n v="10000"/>
    <x v="4"/>
  </r>
  <r>
    <x v="29"/>
    <x v="12"/>
    <s v="San Luis Potosí"/>
    <s v="San Luis Potosí"/>
    <s v="Cisco C4507R+E"/>
    <s v="10GBASE-SR (LC)"/>
    <s v="SI"/>
    <n v="1000"/>
    <n v="2000"/>
    <x v="5"/>
  </r>
  <r>
    <x v="30"/>
    <x v="3"/>
    <s v="Toluca"/>
    <s v="Estado de México"/>
    <s v="CISCO 3925"/>
    <s v="1000BASE-T"/>
    <s v="SI"/>
    <n v="100"/>
    <n v="100"/>
    <x v="0"/>
  </r>
  <r>
    <x v="31"/>
    <x v="3"/>
    <s v="Villahermosa"/>
    <s v="Tabasco"/>
    <s v="CISCO 3925"/>
    <s v="1000BASE-T"/>
    <s v="SI"/>
    <n v="100"/>
    <n v="100"/>
    <x v="0"/>
  </r>
  <r>
    <x v="32"/>
    <x v="13"/>
    <s v="Hermosillo"/>
    <s v="Sonora"/>
    <s v="CISCO 3925"/>
    <s v="1000BASE-T"/>
    <s v="SI"/>
    <n v="100"/>
    <n v="100"/>
    <x v="0"/>
  </r>
  <r>
    <x v="33"/>
    <x v="14"/>
    <s v="Ensenada"/>
    <s v="Baja California"/>
    <s v="ASR9000"/>
    <s v="10GBASE-SR (LC)"/>
    <s v="SI"/>
    <n v="1000"/>
    <n v="2000"/>
    <x v="5"/>
  </r>
  <r>
    <x v="34"/>
    <x v="4"/>
    <s v="Mérida"/>
    <s v="Yucatán"/>
    <s v="ASR1002"/>
    <s v="1000BASE-T"/>
    <s v="SI"/>
    <n v="1000"/>
    <n v="1000"/>
    <x v="0"/>
  </r>
  <r>
    <x v="35"/>
    <x v="4"/>
    <s v="Cancún"/>
    <s v="Quintana Roo"/>
    <s v="CISCO 3925"/>
    <s v="1000BASE-T"/>
    <s v="SI"/>
    <n v="100"/>
    <n v="100"/>
    <x v="0"/>
  </r>
  <r>
    <x v="36"/>
    <x v="6"/>
    <s v="Tijuana"/>
    <s v="Baja California"/>
    <s v="CISCO 3925"/>
    <s v="1000BASE-T"/>
    <s v="SI"/>
    <n v="100"/>
    <n v="100"/>
    <x v="0"/>
  </r>
  <r>
    <x v="37"/>
    <x v="6"/>
    <s v="Cuautitlán Izcalli"/>
    <s v="Estado de México"/>
    <s v="CISCO 3925"/>
    <s v="1000BASE-T"/>
    <s v="SI"/>
    <n v="100"/>
    <n v="100"/>
    <x v="0"/>
  </r>
  <r>
    <x v="38"/>
    <x v="15"/>
    <s v="Querétaro Corregidora"/>
    <s v="Querétaro"/>
    <s v="ASR1002"/>
    <s v="1000BASE-T"/>
    <s v="SI"/>
    <n v="200"/>
    <n v="200"/>
    <x v="0"/>
  </r>
  <r>
    <x v="39"/>
    <x v="15"/>
    <s v="Querétaro Sanfandila"/>
    <s v="Querétaro"/>
    <s v="CISCO 3925"/>
    <s v="1000BASE-T"/>
    <s v="SI"/>
    <n v="100"/>
    <n v="100"/>
    <x v="0"/>
  </r>
  <r>
    <x v="40"/>
    <x v="7"/>
    <s v="Guadalajara España"/>
    <s v="Jalisco"/>
    <s v="CISCO 3925"/>
    <s v="1000BASE-T"/>
    <s v="SI"/>
    <n v="200"/>
    <n v="200"/>
    <x v="0"/>
  </r>
  <r>
    <x v="41"/>
    <x v="8"/>
    <s v="Guanajuato"/>
    <s v="Guanajuato"/>
    <s v="ASR1002"/>
    <s v="1000BASE-T"/>
    <s v="SI"/>
    <n v="100"/>
    <n v="100"/>
    <x v="0"/>
  </r>
  <r>
    <x v="42"/>
    <x v="8"/>
    <s v="Zacatecas"/>
    <s v="Zacatecas"/>
    <s v="CISCO 3925"/>
    <s v="1000BASE-T"/>
    <s v="SI"/>
    <n v="100"/>
    <n v="100"/>
    <x v="0"/>
  </r>
  <r>
    <x v="43"/>
    <x v="16"/>
    <s v="Chihuahua"/>
    <s v="Chihuahua"/>
    <s v="ASR9000"/>
    <s v="10GBASE-SR (LC)"/>
    <s v="SI"/>
    <n v="1000"/>
    <n v="2000"/>
    <x v="5"/>
  </r>
  <r>
    <x v="44"/>
    <x v="16"/>
    <s v="Apodaca"/>
    <s v="Nuevo León"/>
    <s v="ASR9000"/>
    <s v="10GBASE-SR (LC)"/>
    <s v="SI"/>
    <n v="2000"/>
    <n v="2000"/>
    <x v="0"/>
  </r>
  <r>
    <x v="45"/>
    <x v="17"/>
    <s v="Aguascalientes"/>
    <s v="Aguascalientes"/>
    <s v="CISCO 3925"/>
    <s v="1000BASE-T"/>
    <s v="SI"/>
    <n v="100"/>
    <n v="100"/>
    <x v="0"/>
  </r>
  <r>
    <x v="46"/>
    <x v="18"/>
    <s v="Saltillo"/>
    <s v="Coahuila"/>
    <s v="CISCO 3925"/>
    <s v="1000BASE-T"/>
    <s v="SI"/>
    <n v="100"/>
    <n v="100"/>
    <x v="0"/>
  </r>
  <r>
    <x v="47"/>
    <x v="9"/>
    <s v="Tijuana"/>
    <s v="Baja California"/>
    <s v="ASR1002"/>
    <s v="1000BASE-T"/>
    <s v="SI"/>
    <n v="200"/>
    <n v="200"/>
    <x v="0"/>
  </r>
  <r>
    <x v="48"/>
    <x v="19"/>
    <s v="San Luis Potosí"/>
    <s v="San Luis Potosí"/>
    <s v="ASR1002"/>
    <s v="1000BASE-T"/>
    <s v="SI"/>
    <n v="200"/>
    <n v="200"/>
    <x v="0"/>
  </r>
  <r>
    <x v="49"/>
    <x v="20"/>
    <s v="Monclova"/>
    <s v="Coahuila"/>
    <s v="CISCO 3925"/>
    <s v="1000BASE-T"/>
    <s v="SI"/>
    <n v="100"/>
    <n v="100"/>
    <x v="0"/>
  </r>
  <r>
    <x v="50"/>
    <x v="20"/>
    <s v="Ciudad de México Sta. Bar"/>
    <s v="Ciudad de México"/>
    <s v="CISCO 3925"/>
    <s v="1000BASE-T"/>
    <s v="SI"/>
    <n v="100"/>
    <n v="100"/>
    <x v="0"/>
  </r>
  <r>
    <x v="51"/>
    <x v="20"/>
    <s v="Saltillo"/>
    <s v="Coahuila"/>
    <s v="ASR1002"/>
    <s v="1000BASE-T"/>
    <s v="SI"/>
    <n v="200"/>
    <n v="200"/>
    <x v="0"/>
  </r>
  <r>
    <x v="52"/>
    <x v="20"/>
    <s v="Cunduacán"/>
    <s v="Tabasco"/>
    <s v="CISCO 3925"/>
    <s v="1000BASE-T"/>
    <s v="SI"/>
    <n v="100"/>
    <n v="100"/>
    <x v="0"/>
  </r>
  <r>
    <x v="53"/>
    <x v="11"/>
    <s v="Ciudad de México Búfalo"/>
    <s v="Ciudad de México"/>
    <s v="ASR1002"/>
    <s v="1000BASE-T"/>
    <s v="SI"/>
    <n v="200"/>
    <n v="200"/>
    <x v="0"/>
  </r>
  <r>
    <x v="54"/>
    <x v="11"/>
    <s v="Ciudad de México Plaza"/>
    <s v="Ciudad de México"/>
    <s v="ASR9000"/>
    <s v="10GBASE-SR (LC)"/>
    <s v="SI"/>
    <n v="1000"/>
    <n v="200"/>
    <x v="6"/>
  </r>
  <r>
    <x v="55"/>
    <x v="21"/>
    <s v="San Andrés Cholula"/>
    <s v="Puebla"/>
    <s v="ASR9000"/>
    <s v="10GBASE-SR (LC)"/>
    <s v="SI"/>
    <n v="1000"/>
    <n v="2000"/>
    <x v="5"/>
  </r>
  <r>
    <x v="56"/>
    <x v="22"/>
    <s v="Xalapa"/>
    <s v="Veracruz"/>
    <s v="ASR1002"/>
    <s v="1000BASE-T"/>
    <s v="SI"/>
    <n v="200"/>
    <n v="200"/>
    <x v="0"/>
  </r>
  <r>
    <x v="57"/>
    <x v="23"/>
    <s v="Ciudad de México"/>
    <s v="Ciudad de México"/>
    <s v="DESCONOCIDO"/>
    <s v="1000BASE-T"/>
    <s v="SI"/>
    <n v="200"/>
    <n v="200"/>
    <x v="0"/>
  </r>
  <r>
    <x v="58"/>
    <x v="5"/>
    <s v="Aguascalientes"/>
    <s v="Aguascalientes"/>
    <s v="CISCO 3925"/>
    <s v="1000BASE-T"/>
    <s v="SI"/>
    <n v="100"/>
    <n v="100"/>
    <x v="0"/>
  </r>
  <r>
    <x v="59"/>
    <x v="5"/>
    <s v="Cuajimalpa de Morelos"/>
    <s v="Ciudad de México"/>
    <m/>
    <m/>
    <m/>
    <m/>
    <n v="100"/>
    <x v="7"/>
  </r>
  <r>
    <x v="60"/>
    <x v="9"/>
    <s v="Mexicali"/>
    <s v="Baja California"/>
    <m/>
    <m/>
    <m/>
    <m/>
    <n v="100"/>
    <x v="7"/>
  </r>
  <r>
    <x v="61"/>
    <x v="9"/>
    <s v="Nogales"/>
    <s v="Sonora"/>
    <m/>
    <m/>
    <m/>
    <m/>
    <n v="100"/>
    <x v="7"/>
  </r>
  <r>
    <x v="62"/>
    <x v="15"/>
    <s v="Tijuana"/>
    <s v="Baja California"/>
    <m/>
    <m/>
    <m/>
    <m/>
    <n v="100"/>
    <x v="7"/>
  </r>
  <r>
    <x v="63"/>
    <x v="0"/>
    <s v="Benito Juárez"/>
    <s v="Ciudad de México"/>
    <m/>
    <m/>
    <m/>
    <m/>
    <n v="10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29" firstHeaderRow="1" firstDataRow="1" firstDataCol="1"/>
  <pivotFields count="10">
    <pivotField axis="axisRow" dataField="1" showAl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59"/>
        <item x="11"/>
        <item x="12"/>
        <item x="13"/>
        <item x="14"/>
        <item x="15"/>
        <item x="16"/>
        <item x="17"/>
        <item x="18"/>
        <item x="19"/>
        <item x="20"/>
        <item x="21"/>
        <item x="60"/>
        <item x="22"/>
        <item x="23"/>
        <item x="61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62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3"/>
        <item t="default"/>
      </items>
    </pivotField>
    <pivotField showAll="0">
      <items count="25">
        <item x="0"/>
        <item x="1"/>
        <item x="2"/>
        <item x="3"/>
        <item x="13"/>
        <item x="14"/>
        <item x="4"/>
        <item x="5"/>
        <item x="6"/>
        <item x="15"/>
        <item x="7"/>
        <item x="8"/>
        <item x="16"/>
        <item x="17"/>
        <item x="18"/>
        <item x="9"/>
        <item x="19"/>
        <item x="20"/>
        <item x="10"/>
        <item x="21"/>
        <item x="22"/>
        <item x="23"/>
        <item x="12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6"/>
        <item x="3"/>
        <item x="2"/>
        <item sd="0" x="0"/>
        <item x="1"/>
        <item x="5"/>
        <item x="4"/>
        <item x="7"/>
        <item t="default"/>
      </items>
    </pivotField>
  </pivotFields>
  <rowFields count="2">
    <field x="9"/>
    <field x="0"/>
  </rowFields>
  <rowItems count="26">
    <i>
      <x/>
    </i>
    <i r="1">
      <x v="58"/>
    </i>
    <i>
      <x v="1"/>
    </i>
    <i r="1">
      <x v="28"/>
    </i>
    <i>
      <x v="2"/>
    </i>
    <i r="1">
      <x v="12"/>
    </i>
    <i r="1">
      <x v="27"/>
    </i>
    <i r="1">
      <x v="29"/>
    </i>
    <i r="1">
      <x v="30"/>
    </i>
    <i>
      <x v="3"/>
    </i>
    <i>
      <x v="4"/>
    </i>
    <i r="1">
      <x v="2"/>
    </i>
    <i>
      <x v="5"/>
    </i>
    <i r="1">
      <x v="32"/>
    </i>
    <i r="1">
      <x v="36"/>
    </i>
    <i r="1">
      <x v="47"/>
    </i>
    <i r="1">
      <x v="59"/>
    </i>
    <i>
      <x v="6"/>
    </i>
    <i r="1">
      <x v="31"/>
    </i>
    <i>
      <x v="7"/>
    </i>
    <i r="1">
      <x v="11"/>
    </i>
    <i r="1">
      <x v="23"/>
    </i>
    <i r="1">
      <x v="26"/>
    </i>
    <i r="1">
      <x v="43"/>
    </i>
    <i r="1">
      <x v="63"/>
    </i>
    <i t="grand">
      <x/>
    </i>
  </rowItems>
  <colItems count="1">
    <i/>
  </colItems>
  <dataFields count="1">
    <dataField name="Cuenta de GID" fld="0" subtotal="count" baseField="0" baseItem="0"/>
  </dataFields>
  <formats count="2">
    <format dxfId="3">
      <pivotArea collapsedLevelsAreSubtotals="1" fieldPosition="0">
        <references count="1">
          <reference field="9" count="1">
            <x v="3"/>
          </reference>
        </references>
      </pivotArea>
    </format>
    <format dxfId="2">
      <pivotArea dataOnly="0" labelOnly="1" fieldPosition="0">
        <references count="1">
          <reference field="9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5"/>
  <sheetViews>
    <sheetView tabSelected="1" workbookViewId="0">
      <selection activeCell="E8" sqref="E8"/>
    </sheetView>
  </sheetViews>
  <sheetFormatPr baseColWidth="10" defaultRowHeight="16" x14ac:dyDescent="0.2"/>
  <cols>
    <col min="1" max="1" width="10.83203125" style="3"/>
    <col min="2" max="16" width="10.83203125" style="3" customWidth="1"/>
    <col min="17" max="17" width="70.83203125" style="3" bestFit="1" customWidth="1"/>
    <col min="18" max="18" width="84.1640625" style="3" bestFit="1" customWidth="1"/>
    <col min="19" max="20" width="10.83203125" style="3"/>
    <col min="21" max="21" width="94" style="3" bestFit="1" customWidth="1"/>
    <col min="22" max="16384" width="10.83203125" style="3"/>
  </cols>
  <sheetData>
    <row r="1" spans="1:32" ht="6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77</v>
      </c>
      <c r="T1" s="1" t="s">
        <v>78</v>
      </c>
      <c r="U1" s="1" t="s">
        <v>79</v>
      </c>
    </row>
    <row r="2" spans="1:32" x14ac:dyDescent="0.2">
      <c r="A2" s="2">
        <v>35618</v>
      </c>
      <c r="B2" s="2" t="s">
        <v>18</v>
      </c>
      <c r="C2" s="2" t="s">
        <v>19</v>
      </c>
      <c r="D2" s="2" t="s">
        <v>20</v>
      </c>
      <c r="E2" s="2" t="s">
        <v>20</v>
      </c>
      <c r="F2" s="2">
        <v>19.291908329999899</v>
      </c>
      <c r="G2" s="2">
        <v>-99.151255559999896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>
        <v>14370</v>
      </c>
      <c r="N2" s="2" t="s">
        <v>26</v>
      </c>
      <c r="O2" s="2" t="s">
        <v>27</v>
      </c>
      <c r="P2" s="2" t="s">
        <v>28</v>
      </c>
      <c r="Q2" s="2" t="s">
        <v>29</v>
      </c>
      <c r="R2" s="2" t="s">
        <v>30</v>
      </c>
      <c r="S2" s="69">
        <v>300</v>
      </c>
      <c r="T2" s="73">
        <f>VLOOKUP($A2,Resultados!$A$2:$I$1258,6,0)</f>
        <v>100</v>
      </c>
      <c r="U2" s="17" t="s">
        <v>1618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2">
      <c r="A3" s="2">
        <v>35619</v>
      </c>
      <c r="B3" s="2" t="s">
        <v>18</v>
      </c>
      <c r="C3" s="2" t="s">
        <v>19</v>
      </c>
      <c r="D3" s="2" t="s">
        <v>31</v>
      </c>
      <c r="E3" s="2" t="s">
        <v>31</v>
      </c>
      <c r="F3" s="2">
        <v>19.3548138899999</v>
      </c>
      <c r="G3" s="2">
        <v>-99.153300000000002</v>
      </c>
      <c r="H3" s="2" t="s">
        <v>32</v>
      </c>
      <c r="I3" s="2" t="s">
        <v>33</v>
      </c>
      <c r="J3" s="2">
        <v>126</v>
      </c>
      <c r="K3" s="2" t="s">
        <v>24</v>
      </c>
      <c r="L3" s="2" t="s">
        <v>34</v>
      </c>
      <c r="M3" s="2">
        <v>4100</v>
      </c>
      <c r="N3" s="2" t="s">
        <v>35</v>
      </c>
      <c r="O3" s="2" t="s">
        <v>27</v>
      </c>
      <c r="P3" s="2" t="s">
        <v>28</v>
      </c>
      <c r="Q3" s="2" t="s">
        <v>29</v>
      </c>
      <c r="R3" s="2" t="s">
        <v>36</v>
      </c>
      <c r="S3" s="69">
        <v>300</v>
      </c>
      <c r="T3" s="73">
        <f>VLOOKUP($A3,Resultados!$A$2:$I$1258,6,0)</f>
        <v>100</v>
      </c>
      <c r="U3" s="17" t="s">
        <v>1618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x14ac:dyDescent="0.2">
      <c r="A4" s="2">
        <v>35620</v>
      </c>
      <c r="B4" s="2" t="s">
        <v>18</v>
      </c>
      <c r="C4" s="2" t="s">
        <v>19</v>
      </c>
      <c r="D4" s="2" t="s">
        <v>37</v>
      </c>
      <c r="E4" s="2" t="s">
        <v>37</v>
      </c>
      <c r="F4" s="2">
        <v>19.252119440000001</v>
      </c>
      <c r="G4" s="2">
        <v>-99.118966670000006</v>
      </c>
      <c r="H4" s="2" t="s">
        <v>38</v>
      </c>
      <c r="I4" s="2" t="s">
        <v>39</v>
      </c>
      <c r="J4" s="2">
        <v>600</v>
      </c>
      <c r="K4" s="2" t="s">
        <v>24</v>
      </c>
      <c r="L4" s="2" t="s">
        <v>40</v>
      </c>
      <c r="M4" s="2">
        <v>16020</v>
      </c>
      <c r="N4" s="2" t="s">
        <v>41</v>
      </c>
      <c r="O4" s="2" t="s">
        <v>27</v>
      </c>
      <c r="P4" s="2" t="s">
        <v>28</v>
      </c>
      <c r="Q4" s="2" t="s">
        <v>29</v>
      </c>
      <c r="R4" s="2" t="s">
        <v>42</v>
      </c>
      <c r="S4" s="69">
        <v>300</v>
      </c>
      <c r="T4" s="73">
        <f>VLOOKUP($A4,Resultados!$A$2:$I$1258,6,0)</f>
        <v>100</v>
      </c>
      <c r="U4" s="17" t="s">
        <v>1618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x14ac:dyDescent="0.2">
      <c r="A5" s="2">
        <v>35624</v>
      </c>
      <c r="B5" s="2" t="s">
        <v>18</v>
      </c>
      <c r="C5" s="2" t="s">
        <v>19</v>
      </c>
      <c r="D5" s="2" t="s">
        <v>48</v>
      </c>
      <c r="E5" s="2" t="s">
        <v>48</v>
      </c>
      <c r="F5" s="2">
        <v>19.482255559999899</v>
      </c>
      <c r="G5" s="2">
        <v>-99.094750000000005</v>
      </c>
      <c r="H5" s="2" t="s">
        <v>38</v>
      </c>
      <c r="I5" s="2" t="s">
        <v>49</v>
      </c>
      <c r="J5" s="2">
        <v>1577</v>
      </c>
      <c r="K5" s="2" t="s">
        <v>24</v>
      </c>
      <c r="L5" s="2" t="s">
        <v>50</v>
      </c>
      <c r="M5" s="2">
        <v>7400</v>
      </c>
      <c r="N5" s="2" t="s">
        <v>41</v>
      </c>
      <c r="O5" s="2" t="s">
        <v>27</v>
      </c>
      <c r="P5" s="2" t="s">
        <v>28</v>
      </c>
      <c r="Q5" s="2" t="s">
        <v>29</v>
      </c>
      <c r="R5" s="2" t="s">
        <v>51</v>
      </c>
      <c r="S5" s="70">
        <v>1000</v>
      </c>
      <c r="T5" s="73">
        <f>VLOOKUP($A5,Resultados!$A$2:$I$1258,6,0)</f>
        <v>200</v>
      </c>
      <c r="U5" s="17" t="s">
        <v>1618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2">
      <c r="A6" s="2">
        <v>35640</v>
      </c>
      <c r="B6" s="2" t="s">
        <v>18</v>
      </c>
      <c r="C6" s="2" t="s">
        <v>52</v>
      </c>
      <c r="D6" s="2" t="s">
        <v>53</v>
      </c>
      <c r="E6" s="2" t="s">
        <v>53</v>
      </c>
      <c r="F6" s="2">
        <v>19.6486416699999</v>
      </c>
      <c r="G6" s="2">
        <v>-101.230391699999</v>
      </c>
      <c r="H6" s="2" t="s">
        <v>54</v>
      </c>
      <c r="I6" s="2" t="s">
        <v>54</v>
      </c>
      <c r="J6" s="2" t="s">
        <v>23</v>
      </c>
      <c r="K6" s="2" t="s">
        <v>55</v>
      </c>
      <c r="L6" s="2" t="s">
        <v>56</v>
      </c>
      <c r="M6" s="2">
        <v>58190</v>
      </c>
      <c r="N6" s="2" t="s">
        <v>57</v>
      </c>
      <c r="O6" s="2" t="s">
        <v>27</v>
      </c>
      <c r="P6" s="2" t="s">
        <v>28</v>
      </c>
      <c r="Q6" s="2" t="s">
        <v>29</v>
      </c>
      <c r="R6" s="2" t="s">
        <v>58</v>
      </c>
      <c r="S6" s="69">
        <v>1000</v>
      </c>
      <c r="T6" s="73">
        <f>VLOOKUP($A6,Resultados!$A$2:$I$1258,6,0)</f>
        <v>200</v>
      </c>
      <c r="U6" s="17" t="s">
        <v>1618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">
      <c r="A7" s="2">
        <v>35641</v>
      </c>
      <c r="B7" s="2" t="s">
        <v>18</v>
      </c>
      <c r="C7" s="2" t="s">
        <v>59</v>
      </c>
      <c r="D7" s="2" t="s">
        <v>60</v>
      </c>
      <c r="E7" s="2" t="s">
        <v>60</v>
      </c>
      <c r="F7" s="2">
        <v>18.982077780000001</v>
      </c>
      <c r="G7" s="2">
        <v>-99.235236110000002</v>
      </c>
      <c r="H7" s="2" t="s">
        <v>38</v>
      </c>
      <c r="I7" s="2" t="s">
        <v>61</v>
      </c>
      <c r="J7" s="2">
        <v>2001</v>
      </c>
      <c r="K7" s="2" t="s">
        <v>24</v>
      </c>
      <c r="L7" s="2" t="s">
        <v>62</v>
      </c>
      <c r="M7" s="2">
        <v>62210</v>
      </c>
      <c r="N7" s="2" t="s">
        <v>63</v>
      </c>
      <c r="O7" s="2" t="s">
        <v>27</v>
      </c>
      <c r="P7" s="2" t="s">
        <v>28</v>
      </c>
      <c r="Q7" s="2" t="s">
        <v>29</v>
      </c>
      <c r="R7" s="2" t="s">
        <v>64</v>
      </c>
      <c r="S7" s="69">
        <v>1000</v>
      </c>
      <c r="T7" s="73">
        <f>VLOOKUP($A7,Resultados!$A$2:$I$1258,6,0)</f>
        <v>200</v>
      </c>
      <c r="U7" s="17" t="s">
        <v>1618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">
      <c r="A8" s="2">
        <v>35643</v>
      </c>
      <c r="B8" s="2" t="s">
        <v>18</v>
      </c>
      <c r="C8" s="2" t="s">
        <v>65</v>
      </c>
      <c r="D8" s="2" t="s">
        <v>65</v>
      </c>
      <c r="E8" s="2" t="s">
        <v>66</v>
      </c>
      <c r="F8" s="2">
        <v>20.7038583299999</v>
      </c>
      <c r="G8" s="2">
        <v>-100.4458889</v>
      </c>
      <c r="H8" s="2" t="s">
        <v>67</v>
      </c>
      <c r="I8" s="2" t="s">
        <v>68</v>
      </c>
      <c r="J8" s="2">
        <v>3001</v>
      </c>
      <c r="K8" s="2" t="s">
        <v>24</v>
      </c>
      <c r="L8" s="2" t="s">
        <v>69</v>
      </c>
      <c r="M8" s="2">
        <v>76230</v>
      </c>
      <c r="N8" s="2" t="s">
        <v>70</v>
      </c>
      <c r="O8" s="2" t="s">
        <v>27</v>
      </c>
      <c r="P8" s="2" t="s">
        <v>28</v>
      </c>
      <c r="Q8" s="2" t="s">
        <v>29</v>
      </c>
      <c r="R8" s="2" t="s">
        <v>71</v>
      </c>
      <c r="S8" s="69">
        <v>1000</v>
      </c>
      <c r="T8" s="73">
        <f>VLOOKUP($A8,Resultados!$A$2:$I$1258,6,0)</f>
        <v>200</v>
      </c>
      <c r="U8" s="17" t="s">
        <v>1618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">
      <c r="A9" s="2">
        <v>35644</v>
      </c>
      <c r="B9" s="2" t="s">
        <v>18</v>
      </c>
      <c r="C9" s="2" t="s">
        <v>72</v>
      </c>
      <c r="D9" s="2" t="s">
        <v>73</v>
      </c>
      <c r="E9" s="2" t="s">
        <v>73</v>
      </c>
      <c r="F9" s="2">
        <v>31.868952780000001</v>
      </c>
      <c r="G9" s="2">
        <v>-116.66594720000001</v>
      </c>
      <c r="H9" s="2" t="s">
        <v>74</v>
      </c>
      <c r="I9" s="2" t="s">
        <v>75</v>
      </c>
      <c r="J9" s="2" t="s">
        <v>23</v>
      </c>
      <c r="K9" s="2" t="s">
        <v>54</v>
      </c>
      <c r="L9" s="2" t="s">
        <v>54</v>
      </c>
      <c r="M9" s="2">
        <v>0</v>
      </c>
      <c r="N9" s="2" t="s">
        <v>41</v>
      </c>
      <c r="O9" s="2" t="s">
        <v>27</v>
      </c>
      <c r="P9" s="2" t="s">
        <v>28</v>
      </c>
      <c r="Q9" s="2" t="s">
        <v>29</v>
      </c>
      <c r="R9" s="2" t="s">
        <v>76</v>
      </c>
      <c r="S9" s="69">
        <v>1000</v>
      </c>
      <c r="T9" s="73">
        <f>VLOOKUP($A9,Resultados!$A$2:$I$1258,6,0)</f>
        <v>200</v>
      </c>
      <c r="U9" s="17" t="s">
        <v>1618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">
      <c r="A10" s="20">
        <v>35850</v>
      </c>
      <c r="B10" s="20" t="s">
        <v>90</v>
      </c>
      <c r="C10" s="20" t="s">
        <v>124</v>
      </c>
      <c r="D10" s="20" t="s">
        <v>124</v>
      </c>
      <c r="E10" s="20" t="s">
        <v>124</v>
      </c>
      <c r="F10" s="20">
        <v>21.8794439999999</v>
      </c>
      <c r="G10" s="20">
        <v>-102.296110999999</v>
      </c>
      <c r="H10" s="20" t="s">
        <v>38</v>
      </c>
      <c r="I10" s="20" t="s">
        <v>61</v>
      </c>
      <c r="J10" s="20">
        <v>940</v>
      </c>
      <c r="K10" s="20" t="s">
        <v>1558</v>
      </c>
      <c r="L10" s="20" t="s">
        <v>1559</v>
      </c>
      <c r="M10" s="21">
        <v>20131</v>
      </c>
      <c r="N10" s="20" t="s">
        <v>41</v>
      </c>
      <c r="O10" s="20" t="s">
        <v>27</v>
      </c>
      <c r="P10" s="20" t="s">
        <v>28</v>
      </c>
      <c r="Q10" s="20" t="s">
        <v>1560</v>
      </c>
      <c r="R10" s="20" t="s">
        <v>131</v>
      </c>
      <c r="S10" s="70">
        <v>1000</v>
      </c>
      <c r="T10" s="73">
        <f>VLOOKUP($A10,Resultados!$A$2:$I$1258,6,0)</f>
        <v>500</v>
      </c>
      <c r="U10" s="20" t="s">
        <v>1568</v>
      </c>
      <c r="V10" s="6"/>
      <c r="W10" s="6"/>
      <c r="X10" s="6"/>
      <c r="Y10" s="5"/>
      <c r="Z10" s="5"/>
      <c r="AA10" s="5"/>
      <c r="AB10" s="5"/>
      <c r="AC10" s="5"/>
      <c r="AD10" s="5"/>
      <c r="AE10" s="5"/>
      <c r="AF10" s="5"/>
    </row>
    <row r="11" spans="1:32" x14ac:dyDescent="0.2">
      <c r="A11" s="2">
        <v>35855</v>
      </c>
      <c r="B11" s="2" t="s">
        <v>90</v>
      </c>
      <c r="C11" s="2" t="s">
        <v>59</v>
      </c>
      <c r="D11" s="2" t="s">
        <v>60</v>
      </c>
      <c r="E11" s="2" t="s">
        <v>60</v>
      </c>
      <c r="F11" s="21">
        <v>18.928919</v>
      </c>
      <c r="G11" s="21">
        <v>-99.210684000000001</v>
      </c>
      <c r="H11" s="2" t="s">
        <v>32</v>
      </c>
      <c r="I11" s="2" t="s">
        <v>1575</v>
      </c>
      <c r="J11" s="2" t="s">
        <v>23</v>
      </c>
      <c r="K11" s="2" t="s">
        <v>24</v>
      </c>
      <c r="L11" s="2" t="s">
        <v>1576</v>
      </c>
      <c r="M11" s="2">
        <v>62350</v>
      </c>
      <c r="N11" s="2" t="s">
        <v>1577</v>
      </c>
      <c r="O11" s="2" t="s">
        <v>27</v>
      </c>
      <c r="P11" s="2" t="s">
        <v>28</v>
      </c>
      <c r="Q11" s="2" t="s">
        <v>1574</v>
      </c>
      <c r="R11" s="2" t="s">
        <v>998</v>
      </c>
      <c r="S11" s="71">
        <v>1000</v>
      </c>
      <c r="T11" s="73">
        <f>VLOOKUP($A11,Resultados!$A$2:$I$1258,6,0)</f>
        <v>500</v>
      </c>
      <c r="U11" s="20" t="s">
        <v>1571</v>
      </c>
      <c r="V11" s="6"/>
      <c r="W11" s="6"/>
      <c r="X11" s="6"/>
      <c r="Y11" s="5"/>
      <c r="Z11" s="5"/>
      <c r="AA11" s="5"/>
      <c r="AB11" s="5"/>
      <c r="AC11" s="5"/>
      <c r="AD11" s="5"/>
      <c r="AE11" s="5"/>
      <c r="AF11" s="5"/>
    </row>
    <row r="12" spans="1:32" x14ac:dyDescent="0.2">
      <c r="A12" s="2">
        <v>35860</v>
      </c>
      <c r="B12" s="2" t="s">
        <v>90</v>
      </c>
      <c r="C12" s="2" t="s">
        <v>1024</v>
      </c>
      <c r="D12" s="2" t="s">
        <v>1025</v>
      </c>
      <c r="E12" s="2" t="s">
        <v>1025</v>
      </c>
      <c r="F12" s="2">
        <v>21.490428999999999</v>
      </c>
      <c r="G12" s="2">
        <v>-104.894471</v>
      </c>
      <c r="H12" s="2" t="s">
        <v>32</v>
      </c>
      <c r="I12" s="2" t="s">
        <v>1578</v>
      </c>
      <c r="J12" s="2" t="s">
        <v>23</v>
      </c>
      <c r="K12" s="2" t="s">
        <v>54</v>
      </c>
      <c r="L12" s="2" t="s">
        <v>54</v>
      </c>
      <c r="M12" s="2">
        <v>63000</v>
      </c>
      <c r="N12" s="2" t="s">
        <v>41</v>
      </c>
      <c r="O12" s="2" t="s">
        <v>27</v>
      </c>
      <c r="P12" s="2" t="s">
        <v>28</v>
      </c>
      <c r="Q12" s="2" t="s">
        <v>1579</v>
      </c>
      <c r="R12" s="2" t="s">
        <v>1580</v>
      </c>
      <c r="S12" s="70">
        <v>200</v>
      </c>
      <c r="T12" s="73" t="e">
        <f>VLOOKUP($A12,Resultados!$A$2:$I$1258,6,0)</f>
        <v>#N/A</v>
      </c>
      <c r="U12" s="20" t="s">
        <v>1581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">
      <c r="A13" s="2">
        <v>36229</v>
      </c>
      <c r="B13" s="2" t="s">
        <v>90</v>
      </c>
      <c r="C13" s="2" t="s">
        <v>107</v>
      </c>
      <c r="D13" s="2" t="s">
        <v>107</v>
      </c>
      <c r="E13" s="2" t="s">
        <v>107</v>
      </c>
      <c r="F13" s="2">
        <v>22.141667000000002</v>
      </c>
      <c r="G13" s="2">
        <v>-100.974999999999</v>
      </c>
      <c r="H13" s="2" t="s">
        <v>38</v>
      </c>
      <c r="I13" s="2" t="s">
        <v>108</v>
      </c>
      <c r="J13" s="2">
        <v>101</v>
      </c>
      <c r="K13" s="2" t="s">
        <v>54</v>
      </c>
      <c r="L13" s="2" t="s">
        <v>54</v>
      </c>
      <c r="M13" s="2">
        <v>0</v>
      </c>
      <c r="N13" s="2" t="s">
        <v>109</v>
      </c>
      <c r="O13" s="2" t="s">
        <v>27</v>
      </c>
      <c r="P13" s="2" t="s">
        <v>28</v>
      </c>
      <c r="Q13" s="2" t="s">
        <v>110</v>
      </c>
      <c r="R13" s="2" t="s">
        <v>111</v>
      </c>
      <c r="S13" s="71">
        <v>500</v>
      </c>
      <c r="T13" s="73">
        <f>VLOOKUP($A13,Resultados!$A$2:$I$1258,6,0)</f>
        <v>200</v>
      </c>
      <c r="U13" s="17" t="s">
        <v>120</v>
      </c>
    </row>
    <row r="14" spans="1:32" x14ac:dyDescent="0.2">
      <c r="A14" s="2">
        <v>36231</v>
      </c>
      <c r="B14" s="2" t="s">
        <v>90</v>
      </c>
      <c r="C14" s="2" t="s">
        <v>107</v>
      </c>
      <c r="D14" s="2" t="s">
        <v>107</v>
      </c>
      <c r="E14" s="2" t="s">
        <v>107</v>
      </c>
      <c r="F14" s="2">
        <v>22.141667000000002</v>
      </c>
      <c r="G14" s="2">
        <v>-100.974999999999</v>
      </c>
      <c r="H14" s="2" t="s">
        <v>32</v>
      </c>
      <c r="I14" s="2" t="s">
        <v>112</v>
      </c>
      <c r="J14" s="2">
        <v>130</v>
      </c>
      <c r="K14" s="2" t="s">
        <v>24</v>
      </c>
      <c r="L14" s="2" t="s">
        <v>113</v>
      </c>
      <c r="M14" s="2">
        <v>78240</v>
      </c>
      <c r="N14" s="2" t="s">
        <v>114</v>
      </c>
      <c r="O14" s="2" t="s">
        <v>27</v>
      </c>
      <c r="P14" s="2" t="s">
        <v>28</v>
      </c>
      <c r="Q14" s="2" t="s">
        <v>110</v>
      </c>
      <c r="R14" s="2" t="s">
        <v>115</v>
      </c>
      <c r="S14" s="71">
        <v>500</v>
      </c>
      <c r="T14" s="73">
        <f>VLOOKUP($A14,Resultados!$A$2:$I$1258,6,0)</f>
        <v>200</v>
      </c>
      <c r="U14" s="17" t="s">
        <v>120</v>
      </c>
    </row>
    <row r="15" spans="1:32" x14ac:dyDescent="0.2">
      <c r="A15" s="2">
        <v>36310</v>
      </c>
      <c r="B15" s="2" t="s">
        <v>97</v>
      </c>
      <c r="C15" s="2" t="s">
        <v>101</v>
      </c>
      <c r="D15" s="2" t="s">
        <v>102</v>
      </c>
      <c r="E15" s="2" t="s">
        <v>102</v>
      </c>
      <c r="F15" s="2">
        <v>29.1271166699999</v>
      </c>
      <c r="G15" s="2">
        <v>-110.90563330000001</v>
      </c>
      <c r="H15" s="2" t="s">
        <v>74</v>
      </c>
      <c r="I15" s="2" t="s">
        <v>103</v>
      </c>
      <c r="J15" s="2" t="s">
        <v>23</v>
      </c>
      <c r="K15" s="2" t="s">
        <v>54</v>
      </c>
      <c r="L15" s="2" t="s">
        <v>54</v>
      </c>
      <c r="M15" s="2">
        <v>83304</v>
      </c>
      <c r="N15" s="2" t="s">
        <v>104</v>
      </c>
      <c r="O15" s="2" t="s">
        <v>27</v>
      </c>
      <c r="P15" s="2" t="s">
        <v>87</v>
      </c>
      <c r="Q15" s="2" t="s">
        <v>105</v>
      </c>
      <c r="R15" s="2" t="s">
        <v>106</v>
      </c>
      <c r="S15" s="69">
        <v>200</v>
      </c>
      <c r="T15" s="73">
        <f>VLOOKUP($A15,Resultados!$A$2:$I$1258,6,0)</f>
        <v>200</v>
      </c>
      <c r="U15" s="17" t="s">
        <v>120</v>
      </c>
    </row>
    <row r="16" spans="1:32" x14ac:dyDescent="0.2">
      <c r="A16" s="2">
        <v>36319</v>
      </c>
      <c r="B16" s="2" t="s">
        <v>97</v>
      </c>
      <c r="C16" s="2" t="s">
        <v>19</v>
      </c>
      <c r="D16" s="2" t="s">
        <v>441</v>
      </c>
      <c r="E16" s="2" t="s">
        <v>441</v>
      </c>
      <c r="F16" s="2">
        <v>19.3809524999999</v>
      </c>
      <c r="G16" s="2">
        <v>-99.256317120000006</v>
      </c>
      <c r="H16" s="2" t="s">
        <v>74</v>
      </c>
      <c r="I16" s="2" t="s">
        <v>1536</v>
      </c>
      <c r="J16" s="2">
        <v>3655</v>
      </c>
      <c r="K16" s="2" t="s">
        <v>24</v>
      </c>
      <c r="L16" s="2" t="s">
        <v>1537</v>
      </c>
      <c r="M16" s="2">
        <v>1210</v>
      </c>
      <c r="N16" s="2" t="s">
        <v>1538</v>
      </c>
      <c r="O16" s="2" t="s">
        <v>27</v>
      </c>
      <c r="P16" s="2" t="s">
        <v>87</v>
      </c>
      <c r="Q16" s="2" t="s">
        <v>1526</v>
      </c>
      <c r="R16" s="2" t="s">
        <v>445</v>
      </c>
      <c r="S16" s="70" t="s">
        <v>1539</v>
      </c>
      <c r="T16" s="73">
        <f>VLOOKUP($A16,Resultados!$A$2:$I$1258,6,0)</f>
        <v>100</v>
      </c>
      <c r="U16" s="17" t="s">
        <v>1588</v>
      </c>
    </row>
    <row r="17" spans="1:21" x14ac:dyDescent="0.2">
      <c r="A17" s="2">
        <v>36321</v>
      </c>
      <c r="B17" s="2" t="s">
        <v>97</v>
      </c>
      <c r="C17" s="2" t="s">
        <v>19</v>
      </c>
      <c r="D17" s="2" t="s">
        <v>592</v>
      </c>
      <c r="E17" s="2" t="s">
        <v>592</v>
      </c>
      <c r="F17" s="2">
        <v>19.394200000000001</v>
      </c>
      <c r="G17" s="2">
        <v>-99.234499999999898</v>
      </c>
      <c r="H17" s="2" t="s">
        <v>74</v>
      </c>
      <c r="I17" s="2" t="s">
        <v>1523</v>
      </c>
      <c r="J17" s="2">
        <v>3655</v>
      </c>
      <c r="K17" s="2" t="s">
        <v>24</v>
      </c>
      <c r="L17" s="2" t="s">
        <v>1524</v>
      </c>
      <c r="M17" s="2">
        <v>1210</v>
      </c>
      <c r="N17" s="2" t="s">
        <v>1525</v>
      </c>
      <c r="O17" s="2" t="s">
        <v>27</v>
      </c>
      <c r="P17" s="2" t="s">
        <v>87</v>
      </c>
      <c r="Q17" s="2" t="s">
        <v>1526</v>
      </c>
      <c r="R17" s="2" t="s">
        <v>445</v>
      </c>
      <c r="S17" s="70">
        <v>200</v>
      </c>
      <c r="T17" s="73">
        <f>VLOOKUP($A17,Resultados!$A$2:$I$1258,6,0)</f>
        <v>100</v>
      </c>
      <c r="U17" s="17" t="s">
        <v>1589</v>
      </c>
    </row>
    <row r="18" spans="1:21" x14ac:dyDescent="0.2">
      <c r="A18" s="2">
        <v>36332</v>
      </c>
      <c r="B18" s="2" t="s">
        <v>97</v>
      </c>
      <c r="C18" s="2" t="s">
        <v>72</v>
      </c>
      <c r="D18" s="2" t="s">
        <v>181</v>
      </c>
      <c r="E18" s="2" t="s">
        <v>181</v>
      </c>
      <c r="F18" s="2">
        <v>32.661372219999897</v>
      </c>
      <c r="G18" s="2">
        <v>-115.45919170000001</v>
      </c>
      <c r="H18" s="2" t="s">
        <v>32</v>
      </c>
      <c r="I18" s="2" t="s">
        <v>1540</v>
      </c>
      <c r="J18" s="2">
        <v>1850</v>
      </c>
      <c r="K18" s="2" t="s">
        <v>24</v>
      </c>
      <c r="L18" s="2" t="s">
        <v>1541</v>
      </c>
      <c r="M18" s="2">
        <v>21100</v>
      </c>
      <c r="N18" s="2" t="s">
        <v>1542</v>
      </c>
      <c r="O18" s="2" t="s">
        <v>27</v>
      </c>
      <c r="P18" s="2" t="s">
        <v>28</v>
      </c>
      <c r="Q18" s="2" t="s">
        <v>1543</v>
      </c>
      <c r="R18" s="2" t="s">
        <v>197</v>
      </c>
      <c r="S18" s="70" t="s">
        <v>1539</v>
      </c>
      <c r="T18" s="73">
        <f>VLOOKUP($A18,Resultados!$A$2:$I$1258,6,0)</f>
        <v>100</v>
      </c>
      <c r="U18" s="17" t="s">
        <v>1586</v>
      </c>
    </row>
    <row r="19" spans="1:21" x14ac:dyDescent="0.2">
      <c r="A19" s="2">
        <v>36335</v>
      </c>
      <c r="B19" s="2" t="s">
        <v>97</v>
      </c>
      <c r="C19" s="2" t="s">
        <v>101</v>
      </c>
      <c r="D19" s="2" t="s">
        <v>1315</v>
      </c>
      <c r="E19" s="2" t="s">
        <v>1316</v>
      </c>
      <c r="F19" s="2">
        <v>31.325897999999899</v>
      </c>
      <c r="G19" s="2">
        <v>-110.945785</v>
      </c>
      <c r="H19" s="2" t="s">
        <v>32</v>
      </c>
      <c r="I19" s="2" t="s">
        <v>102</v>
      </c>
      <c r="J19" s="2">
        <v>696</v>
      </c>
      <c r="K19" s="2" t="s">
        <v>1544</v>
      </c>
      <c r="L19" s="2" t="s">
        <v>1544</v>
      </c>
      <c r="M19" s="2">
        <v>85065</v>
      </c>
      <c r="N19" s="2" t="s">
        <v>41</v>
      </c>
      <c r="O19" s="2" t="s">
        <v>27</v>
      </c>
      <c r="P19" s="2" t="s">
        <v>28</v>
      </c>
      <c r="Q19" s="2" t="s">
        <v>1543</v>
      </c>
      <c r="R19" s="2" t="s">
        <v>228</v>
      </c>
      <c r="S19" s="70" t="s">
        <v>1539</v>
      </c>
      <c r="T19" s="73">
        <f>VLOOKUP($A19,Resultados!$A$2:$I$1258,6,0)</f>
        <v>100</v>
      </c>
      <c r="U19" s="17" t="s">
        <v>1592</v>
      </c>
    </row>
    <row r="20" spans="1:21" x14ac:dyDescent="0.2">
      <c r="A20" s="2">
        <v>36336</v>
      </c>
      <c r="B20" s="2" t="s">
        <v>97</v>
      </c>
      <c r="C20" s="2" t="s">
        <v>235</v>
      </c>
      <c r="D20" s="2" t="s">
        <v>235</v>
      </c>
      <c r="E20" s="2" t="s">
        <v>238</v>
      </c>
      <c r="F20" s="2">
        <v>19.786894440000001</v>
      </c>
      <c r="G20" s="2">
        <v>-90.604550000000003</v>
      </c>
      <c r="H20" s="2" t="s">
        <v>38</v>
      </c>
      <c r="I20" s="2" t="s">
        <v>1527</v>
      </c>
      <c r="J20" s="2" t="s">
        <v>1528</v>
      </c>
      <c r="K20" s="2" t="s">
        <v>1529</v>
      </c>
      <c r="L20" s="2" t="s">
        <v>1530</v>
      </c>
      <c r="M20" s="2">
        <v>0</v>
      </c>
      <c r="N20" s="2" t="s">
        <v>1531</v>
      </c>
      <c r="O20" s="2" t="s">
        <v>27</v>
      </c>
      <c r="P20" s="2" t="s">
        <v>28</v>
      </c>
      <c r="Q20" s="2" t="s">
        <v>239</v>
      </c>
      <c r="R20" s="2" t="s">
        <v>239</v>
      </c>
      <c r="S20" s="70">
        <v>200</v>
      </c>
      <c r="T20" s="73">
        <f>VLOOKUP($A20,Resultados!$A$2:$I$1258,6,0)</f>
        <v>100</v>
      </c>
      <c r="U20" s="17" t="s">
        <v>1591</v>
      </c>
    </row>
    <row r="21" spans="1:21" x14ac:dyDescent="0.2">
      <c r="A21" s="2">
        <v>36337</v>
      </c>
      <c r="B21" s="2" t="s">
        <v>97</v>
      </c>
      <c r="C21" s="2" t="s">
        <v>1180</v>
      </c>
      <c r="D21" s="2" t="s">
        <v>1549</v>
      </c>
      <c r="E21" s="2" t="s">
        <v>1191</v>
      </c>
      <c r="F21" s="2">
        <v>18.544622220000001</v>
      </c>
      <c r="G21" s="2">
        <v>-88.263905559999898</v>
      </c>
      <c r="H21" s="2" t="s">
        <v>38</v>
      </c>
      <c r="I21" s="2" t="s">
        <v>1550</v>
      </c>
      <c r="J21" s="2" t="s">
        <v>23</v>
      </c>
      <c r="K21" s="2" t="s">
        <v>24</v>
      </c>
      <c r="L21" s="2" t="s">
        <v>1551</v>
      </c>
      <c r="M21" s="2">
        <v>77014</v>
      </c>
      <c r="N21" s="2" t="s">
        <v>1552</v>
      </c>
      <c r="O21" s="2" t="s">
        <v>27</v>
      </c>
      <c r="P21" s="2" t="s">
        <v>28</v>
      </c>
      <c r="Q21" s="2" t="s">
        <v>239</v>
      </c>
      <c r="R21" s="2" t="s">
        <v>239</v>
      </c>
      <c r="S21" s="70">
        <v>500</v>
      </c>
      <c r="T21" s="73">
        <f>VLOOKUP($A21,Resultados!$A$2:$I$1258,6,0)</f>
        <v>100</v>
      </c>
      <c r="U21" s="17" t="s">
        <v>1587</v>
      </c>
    </row>
    <row r="22" spans="1:21" x14ac:dyDescent="0.2">
      <c r="A22" s="2">
        <v>36338</v>
      </c>
      <c r="B22" s="2" t="s">
        <v>97</v>
      </c>
      <c r="C22" s="2" t="s">
        <v>262</v>
      </c>
      <c r="D22" s="2" t="s">
        <v>263</v>
      </c>
      <c r="E22" s="2" t="s">
        <v>1532</v>
      </c>
      <c r="F22" s="2">
        <v>14.88739722</v>
      </c>
      <c r="G22" s="2">
        <v>-92.286725000000004</v>
      </c>
      <c r="H22" s="2" t="s">
        <v>74</v>
      </c>
      <c r="I22" s="2" t="s">
        <v>1533</v>
      </c>
      <c r="J22" s="2" t="s">
        <v>23</v>
      </c>
      <c r="K22" s="2" t="s">
        <v>54</v>
      </c>
      <c r="L22" s="2" t="s">
        <v>54</v>
      </c>
      <c r="M22" s="2">
        <v>30700</v>
      </c>
      <c r="N22" s="2" t="s">
        <v>263</v>
      </c>
      <c r="O22" s="2" t="s">
        <v>27</v>
      </c>
      <c r="P22" s="2" t="s">
        <v>28</v>
      </c>
      <c r="Q22" s="2" t="s">
        <v>239</v>
      </c>
      <c r="R22" s="2" t="s">
        <v>239</v>
      </c>
      <c r="S22" s="70">
        <v>200</v>
      </c>
      <c r="T22" s="73">
        <f>VLOOKUP($A22,Resultados!$A$2:$I$1258,6,0)</f>
        <v>100</v>
      </c>
      <c r="U22" s="17" t="s">
        <v>1593</v>
      </c>
    </row>
    <row r="23" spans="1:21" x14ac:dyDescent="0.2">
      <c r="A23" s="2">
        <v>36339</v>
      </c>
      <c r="B23" s="2" t="s">
        <v>97</v>
      </c>
      <c r="C23" s="2" t="s">
        <v>1323</v>
      </c>
      <c r="D23" s="2" t="s">
        <v>1324</v>
      </c>
      <c r="E23" s="2" t="s">
        <v>1325</v>
      </c>
      <c r="F23" s="2">
        <v>17.909436110000001</v>
      </c>
      <c r="G23" s="2">
        <v>-93.03688889</v>
      </c>
      <c r="H23" s="2" t="s">
        <v>74</v>
      </c>
      <c r="I23" s="2" t="s">
        <v>1534</v>
      </c>
      <c r="J23" s="2" t="s">
        <v>23</v>
      </c>
      <c r="K23" s="2" t="s">
        <v>54</v>
      </c>
      <c r="L23" s="2" t="s">
        <v>54</v>
      </c>
      <c r="M23" s="2">
        <v>0</v>
      </c>
      <c r="N23" s="2" t="s">
        <v>1535</v>
      </c>
      <c r="O23" s="2" t="s">
        <v>27</v>
      </c>
      <c r="P23" s="2" t="s">
        <v>28</v>
      </c>
      <c r="Q23" s="2" t="s">
        <v>239</v>
      </c>
      <c r="R23" s="2" t="s">
        <v>239</v>
      </c>
      <c r="S23" s="70">
        <v>200</v>
      </c>
      <c r="T23" s="73">
        <f>VLOOKUP($A23,Resultados!$A$2:$I$1258,6,0)</f>
        <v>100</v>
      </c>
      <c r="U23" s="17" t="s">
        <v>1599</v>
      </c>
    </row>
    <row r="24" spans="1:21" x14ac:dyDescent="0.2">
      <c r="A24" s="7">
        <v>36341</v>
      </c>
      <c r="B24" s="2" t="s">
        <v>97</v>
      </c>
      <c r="C24" s="2" t="s">
        <v>19</v>
      </c>
      <c r="D24" s="2" t="s">
        <v>1185</v>
      </c>
      <c r="E24" s="2" t="s">
        <v>1185</v>
      </c>
      <c r="F24" s="2">
        <v>19.377916670000001</v>
      </c>
      <c r="G24" s="2">
        <v>-99.182666670000003</v>
      </c>
      <c r="H24" s="2" t="s">
        <v>32</v>
      </c>
      <c r="I24" s="2" t="s">
        <v>1582</v>
      </c>
      <c r="J24" s="2">
        <v>45</v>
      </c>
      <c r="K24" s="2" t="s">
        <v>24</v>
      </c>
      <c r="L24" s="2" t="s">
        <v>1554</v>
      </c>
      <c r="M24" s="2">
        <v>3730</v>
      </c>
      <c r="N24" s="2" t="s">
        <v>1583</v>
      </c>
      <c r="O24" s="2" t="s">
        <v>27</v>
      </c>
      <c r="P24" s="7" t="s">
        <v>28</v>
      </c>
      <c r="Q24" s="7" t="s">
        <v>1556</v>
      </c>
      <c r="R24" s="7" t="s">
        <v>1557</v>
      </c>
      <c r="S24" s="72">
        <v>200</v>
      </c>
      <c r="T24" s="72">
        <v>10000</v>
      </c>
      <c r="U24" s="19" t="s">
        <v>1585</v>
      </c>
    </row>
    <row r="25" spans="1:21" x14ac:dyDescent="0.2">
      <c r="A25" s="7">
        <v>36373</v>
      </c>
      <c r="B25" s="2" t="s">
        <v>97</v>
      </c>
      <c r="C25" s="2" t="s">
        <v>72</v>
      </c>
      <c r="D25" s="2" t="s">
        <v>204</v>
      </c>
      <c r="E25" s="2" t="s">
        <v>204</v>
      </c>
      <c r="F25" s="2">
        <v>32.447274999999898</v>
      </c>
      <c r="G25" s="2">
        <v>-116.8513583</v>
      </c>
      <c r="H25" s="2" t="s">
        <v>74</v>
      </c>
      <c r="I25" s="2" t="s">
        <v>1594</v>
      </c>
      <c r="J25" s="2" t="s">
        <v>23</v>
      </c>
      <c r="K25" s="2" t="s">
        <v>24</v>
      </c>
      <c r="L25" s="2" t="s">
        <v>1595</v>
      </c>
      <c r="M25" s="2">
        <v>22253</v>
      </c>
      <c r="N25" s="2" t="s">
        <v>1596</v>
      </c>
      <c r="O25" s="2" t="s">
        <v>27</v>
      </c>
      <c r="P25" s="7" t="s">
        <v>87</v>
      </c>
      <c r="Q25" s="7" t="s">
        <v>1597</v>
      </c>
      <c r="R25" s="7" t="s">
        <v>227</v>
      </c>
      <c r="S25" s="72" t="s">
        <v>1539</v>
      </c>
      <c r="T25" s="72">
        <v>100</v>
      </c>
      <c r="U25" s="2" t="s">
        <v>1598</v>
      </c>
    </row>
    <row r="26" spans="1:21" x14ac:dyDescent="0.2">
      <c r="A26" s="2">
        <v>36389</v>
      </c>
      <c r="B26" s="2" t="s">
        <v>97</v>
      </c>
      <c r="C26" s="2" t="s">
        <v>19</v>
      </c>
      <c r="D26" s="2" t="s">
        <v>1185</v>
      </c>
      <c r="E26" s="2" t="s">
        <v>1185</v>
      </c>
      <c r="F26" s="2">
        <v>19.371991999999899</v>
      </c>
      <c r="G26" s="2">
        <v>-99.157853000000003</v>
      </c>
      <c r="H26" s="2" t="s">
        <v>32</v>
      </c>
      <c r="I26" s="2" t="s">
        <v>1553</v>
      </c>
      <c r="J26" s="2" t="s">
        <v>23</v>
      </c>
      <c r="K26" s="2" t="s">
        <v>24</v>
      </c>
      <c r="L26" s="2" t="s">
        <v>1554</v>
      </c>
      <c r="M26" s="2">
        <v>3730</v>
      </c>
      <c r="N26" s="2" t="s">
        <v>1555</v>
      </c>
      <c r="O26" s="2" t="s">
        <v>27</v>
      </c>
      <c r="P26" s="2" t="s">
        <v>28</v>
      </c>
      <c r="Q26" s="2" t="s">
        <v>1556</v>
      </c>
      <c r="R26" s="2" t="s">
        <v>1557</v>
      </c>
      <c r="S26" s="70">
        <v>1000</v>
      </c>
      <c r="T26" s="73">
        <f>VLOOKUP($A26,Resultados!$A$2:$I$1258,6,0)</f>
        <v>200</v>
      </c>
      <c r="U26" s="17" t="s">
        <v>1584</v>
      </c>
    </row>
    <row r="27" spans="1:21" x14ac:dyDescent="0.2">
      <c r="A27" s="2">
        <v>36645</v>
      </c>
      <c r="B27" s="2" t="s">
        <v>97</v>
      </c>
      <c r="C27" s="2" t="s">
        <v>19</v>
      </c>
      <c r="D27" s="2" t="s">
        <v>1185</v>
      </c>
      <c r="E27" s="2" t="s">
        <v>1185</v>
      </c>
      <c r="F27" s="2">
        <v>19.374665</v>
      </c>
      <c r="G27" s="2">
        <v>-99.137612000000004</v>
      </c>
      <c r="H27" s="2" t="s">
        <v>32</v>
      </c>
      <c r="I27" s="2" t="s">
        <v>1545</v>
      </c>
      <c r="J27" s="2">
        <v>276</v>
      </c>
      <c r="K27" s="2" t="s">
        <v>24</v>
      </c>
      <c r="L27" s="2" t="s">
        <v>1546</v>
      </c>
      <c r="M27" s="2">
        <v>3550</v>
      </c>
      <c r="N27" s="2" t="s">
        <v>1547</v>
      </c>
      <c r="O27" s="2" t="s">
        <v>27</v>
      </c>
      <c r="P27" s="2" t="s">
        <v>87</v>
      </c>
      <c r="Q27" s="2" t="s">
        <v>1548</v>
      </c>
      <c r="R27" s="2" t="s">
        <v>407</v>
      </c>
      <c r="S27" s="70" t="s">
        <v>1539</v>
      </c>
      <c r="T27" s="73">
        <f>VLOOKUP($A27,Resultados!$A$2:$I$1258,6,0)</f>
        <v>100</v>
      </c>
      <c r="U27" s="17" t="s">
        <v>1590</v>
      </c>
    </row>
    <row r="28" spans="1:21" x14ac:dyDescent="0.2">
      <c r="A28" s="2">
        <v>36651</v>
      </c>
      <c r="B28" s="2" t="s">
        <v>90</v>
      </c>
      <c r="C28" s="2" t="s">
        <v>59</v>
      </c>
      <c r="D28" s="2" t="s">
        <v>60</v>
      </c>
      <c r="E28" s="2" t="s">
        <v>60</v>
      </c>
      <c r="F28" s="21">
        <v>18.982194440000001</v>
      </c>
      <c r="G28" s="21">
        <v>-99.235861110000002</v>
      </c>
      <c r="H28" s="2" t="s">
        <v>38</v>
      </c>
      <c r="I28" s="2" t="s">
        <v>61</v>
      </c>
      <c r="J28" s="2">
        <v>1001</v>
      </c>
      <c r="K28" s="2" t="s">
        <v>24</v>
      </c>
      <c r="L28" s="2" t="s">
        <v>1572</v>
      </c>
      <c r="M28" s="2">
        <v>62029</v>
      </c>
      <c r="N28" s="2" t="s">
        <v>1573</v>
      </c>
      <c r="O28" s="2" t="s">
        <v>27</v>
      </c>
      <c r="P28" s="2" t="s">
        <v>28</v>
      </c>
      <c r="Q28" s="2" t="s">
        <v>1574</v>
      </c>
      <c r="R28" s="2" t="s">
        <v>1005</v>
      </c>
      <c r="S28" s="71">
        <v>1000</v>
      </c>
      <c r="T28" s="73">
        <f>VLOOKUP($A28,Resultados!$A$2:$I$1258,6,0)</f>
        <v>1000</v>
      </c>
      <c r="U28" s="20" t="s">
        <v>1571</v>
      </c>
    </row>
    <row r="29" spans="1:21" x14ac:dyDescent="0.2">
      <c r="A29" s="2">
        <v>37207</v>
      </c>
      <c r="B29" s="2" t="s">
        <v>90</v>
      </c>
      <c r="C29" s="2" t="s">
        <v>107</v>
      </c>
      <c r="D29" s="2" t="s">
        <v>107</v>
      </c>
      <c r="E29" s="2" t="s">
        <v>107</v>
      </c>
      <c r="F29" s="2">
        <v>22.1347243999999</v>
      </c>
      <c r="G29" s="2">
        <v>-101.02963080000001</v>
      </c>
      <c r="H29" s="2" t="s">
        <v>32</v>
      </c>
      <c r="I29" s="2" t="s">
        <v>116</v>
      </c>
      <c r="J29" s="2" t="s">
        <v>23</v>
      </c>
      <c r="K29" s="2" t="s">
        <v>24</v>
      </c>
      <c r="L29" s="2" t="s">
        <v>117</v>
      </c>
      <c r="M29" s="2">
        <v>78218</v>
      </c>
      <c r="N29" s="2" t="s">
        <v>118</v>
      </c>
      <c r="O29" s="2" t="s">
        <v>27</v>
      </c>
      <c r="P29" s="8" t="s">
        <v>28</v>
      </c>
      <c r="Q29" s="2" t="s">
        <v>110</v>
      </c>
      <c r="R29" s="2" t="s">
        <v>119</v>
      </c>
      <c r="S29" s="71">
        <v>500</v>
      </c>
      <c r="T29" s="73">
        <f>VLOOKUP($A29,Resultados!$A$2:$I$1258,6,0)</f>
        <v>200</v>
      </c>
      <c r="U29" s="17" t="s">
        <v>120</v>
      </c>
    </row>
    <row r="30" spans="1:21" x14ac:dyDescent="0.2">
      <c r="A30" s="20">
        <v>71009</v>
      </c>
      <c r="B30" s="20" t="s">
        <v>90</v>
      </c>
      <c r="C30" s="20" t="s">
        <v>124</v>
      </c>
      <c r="D30" s="20" t="s">
        <v>124</v>
      </c>
      <c r="E30" s="21" t="s">
        <v>1569</v>
      </c>
      <c r="F30" s="20">
        <v>21.7926</v>
      </c>
      <c r="G30" s="20">
        <v>-102.29170000000001</v>
      </c>
      <c r="H30" s="20" t="s">
        <v>1561</v>
      </c>
      <c r="I30" s="20" t="s">
        <v>1562</v>
      </c>
      <c r="J30" s="20">
        <v>6601</v>
      </c>
      <c r="K30" s="20" t="s">
        <v>24</v>
      </c>
      <c r="L30" s="20" t="s">
        <v>1563</v>
      </c>
      <c r="M30" s="21">
        <v>20340</v>
      </c>
      <c r="N30" s="20" t="s">
        <v>1564</v>
      </c>
      <c r="O30" s="20" t="s">
        <v>1565</v>
      </c>
      <c r="P30" s="20" t="s">
        <v>28</v>
      </c>
      <c r="Q30" s="20" t="s">
        <v>1560</v>
      </c>
      <c r="R30" s="20" t="s">
        <v>164</v>
      </c>
      <c r="S30" s="70">
        <v>400</v>
      </c>
      <c r="T30" s="73">
        <f>VLOOKUP($A30,Resultados!$A$2:$I$1258,6,0)</f>
        <v>200</v>
      </c>
      <c r="U30" s="20" t="s">
        <v>1570</v>
      </c>
    </row>
    <row r="31" spans="1:21" x14ac:dyDescent="0.2">
      <c r="A31" s="20">
        <v>71010</v>
      </c>
      <c r="B31" s="20" t="s">
        <v>90</v>
      </c>
      <c r="C31" s="20" t="s">
        <v>124</v>
      </c>
      <c r="D31" s="20" t="s">
        <v>124</v>
      </c>
      <c r="E31" s="20" t="s">
        <v>124</v>
      </c>
      <c r="F31" s="21">
        <v>21.966999999999999</v>
      </c>
      <c r="G31" s="21">
        <v>-102.3749</v>
      </c>
      <c r="H31" s="20" t="s">
        <v>74</v>
      </c>
      <c r="I31" s="20" t="s">
        <v>1566</v>
      </c>
      <c r="J31" s="20" t="s">
        <v>23</v>
      </c>
      <c r="K31" s="20" t="s">
        <v>54</v>
      </c>
      <c r="L31" s="20" t="s">
        <v>54</v>
      </c>
      <c r="M31" s="20">
        <v>20900</v>
      </c>
      <c r="N31" s="20" t="s">
        <v>1567</v>
      </c>
      <c r="O31" s="20" t="s">
        <v>27</v>
      </c>
      <c r="P31" s="20" t="s">
        <v>28</v>
      </c>
      <c r="Q31" s="20" t="s">
        <v>1560</v>
      </c>
      <c r="R31" s="20" t="s">
        <v>162</v>
      </c>
      <c r="S31" s="70">
        <v>300</v>
      </c>
      <c r="T31" s="73">
        <f>VLOOKUP($A31,Resultados!$A$2:$I$1258,6,0)</f>
        <v>200</v>
      </c>
      <c r="U31" s="20" t="s">
        <v>1571</v>
      </c>
    </row>
    <row r="32" spans="1:21" x14ac:dyDescent="0.2">
      <c r="A32" s="2">
        <v>71048</v>
      </c>
      <c r="B32" s="2" t="s">
        <v>18</v>
      </c>
      <c r="C32" s="2" t="s">
        <v>43</v>
      </c>
      <c r="D32" s="2" t="s">
        <v>44</v>
      </c>
      <c r="E32" s="2" t="s">
        <v>44</v>
      </c>
      <c r="F32" s="2">
        <v>19.665061000000001</v>
      </c>
      <c r="G32" s="2">
        <v>-99.178629999999899</v>
      </c>
      <c r="H32" s="2" t="s">
        <v>38</v>
      </c>
      <c r="I32" s="2" t="s">
        <v>45</v>
      </c>
      <c r="J32" s="2" t="s">
        <v>23</v>
      </c>
      <c r="K32" s="2" t="s">
        <v>24</v>
      </c>
      <c r="L32" s="2" t="s">
        <v>46</v>
      </c>
      <c r="M32" s="2">
        <v>54740</v>
      </c>
      <c r="N32" s="2" t="s">
        <v>41</v>
      </c>
      <c r="O32" s="2" t="s">
        <v>27</v>
      </c>
      <c r="P32" s="2" t="s">
        <v>28</v>
      </c>
      <c r="Q32" s="2" t="s">
        <v>29</v>
      </c>
      <c r="R32" s="2" t="s">
        <v>47</v>
      </c>
      <c r="S32" s="69">
        <v>500</v>
      </c>
      <c r="T32" s="73">
        <f>VLOOKUP($A32,Resultados!$A$2:$I$1258,6,0)</f>
        <v>100</v>
      </c>
      <c r="U32" s="17" t="s">
        <v>1618</v>
      </c>
    </row>
    <row r="33" spans="1:21" x14ac:dyDescent="0.2">
      <c r="A33" s="2">
        <v>76283</v>
      </c>
      <c r="B33" s="2" t="s">
        <v>90</v>
      </c>
      <c r="C33" s="2" t="s">
        <v>43</v>
      </c>
      <c r="D33" s="2" t="s">
        <v>91</v>
      </c>
      <c r="E33" s="2" t="s">
        <v>92</v>
      </c>
      <c r="F33" s="2">
        <v>19.248619999999999</v>
      </c>
      <c r="G33" s="2">
        <v>-99.474671999999998</v>
      </c>
      <c r="H33" s="2" t="s">
        <v>32</v>
      </c>
      <c r="I33" s="18" t="s">
        <v>93</v>
      </c>
      <c r="J33" s="2">
        <v>183</v>
      </c>
      <c r="K33" s="2" t="s">
        <v>24</v>
      </c>
      <c r="L33" s="18" t="s">
        <v>94</v>
      </c>
      <c r="M33" s="2">
        <v>52756</v>
      </c>
      <c r="N33" s="2" t="s">
        <v>54</v>
      </c>
      <c r="O33" s="2" t="s">
        <v>27</v>
      </c>
      <c r="P33" s="8" t="s">
        <v>28</v>
      </c>
      <c r="Q33" s="2" t="s">
        <v>95</v>
      </c>
      <c r="R33" s="2" t="s">
        <v>95</v>
      </c>
      <c r="S33" s="70">
        <v>100</v>
      </c>
      <c r="T33" s="73">
        <f>VLOOKUP($A33,Resultados!$A$2:$I$1258,6,0)</f>
        <v>100</v>
      </c>
      <c r="U33" s="5" t="s">
        <v>120</v>
      </c>
    </row>
    <row r="34" spans="1:21" x14ac:dyDescent="0.2">
      <c r="A34" s="2">
        <v>76314</v>
      </c>
      <c r="B34" s="2" t="s">
        <v>80</v>
      </c>
      <c r="C34" s="2" t="s">
        <v>81</v>
      </c>
      <c r="D34" s="2" t="s">
        <v>82</v>
      </c>
      <c r="E34" s="2" t="s">
        <v>83</v>
      </c>
      <c r="F34" s="2">
        <v>25.761790000000001</v>
      </c>
      <c r="G34" s="2">
        <v>-100.116939</v>
      </c>
      <c r="H34" s="2" t="s">
        <v>32</v>
      </c>
      <c r="I34" s="2" t="s">
        <v>84</v>
      </c>
      <c r="J34" s="2">
        <v>888</v>
      </c>
      <c r="K34" s="2" t="s">
        <v>24</v>
      </c>
      <c r="L34" s="2" t="s">
        <v>85</v>
      </c>
      <c r="M34" s="2">
        <v>64630</v>
      </c>
      <c r="N34" s="2" t="s">
        <v>86</v>
      </c>
      <c r="O34" s="2" t="s">
        <v>27</v>
      </c>
      <c r="P34" s="2" t="s">
        <v>87</v>
      </c>
      <c r="Q34" s="2" t="s">
        <v>29</v>
      </c>
      <c r="R34" s="2" t="s">
        <v>88</v>
      </c>
      <c r="S34" s="70">
        <v>300</v>
      </c>
      <c r="T34" s="73">
        <f>VLOOKUP($A34,Resultados!$A$2:$I$1258,6,0)</f>
        <v>100</v>
      </c>
      <c r="U34" s="74" t="s">
        <v>1617</v>
      </c>
    </row>
    <row r="35" spans="1:21" x14ac:dyDescent="0.2">
      <c r="A35" s="3" t="s">
        <v>96</v>
      </c>
      <c r="B35" s="22" t="s">
        <v>90</v>
      </c>
      <c r="C35" s="22" t="s">
        <v>101</v>
      </c>
      <c r="D35" s="22" t="s">
        <v>1277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</sheetData>
  <autoFilter ref="A1:U34" xr:uid="{00000000-0009-0000-0000-000000000000}">
    <sortState xmlns:xlrd2="http://schemas.microsoft.com/office/spreadsheetml/2017/richdata2" ref="A2:U34">
      <sortCondition ref="A1:A34"/>
    </sortState>
  </autoFilter>
  <conditionalFormatting sqref="A1">
    <cfRule type="containsText" dxfId="7" priority="5" operator="containsText" text="SIN USO">
      <formula>NOT(ISERROR(SEARCH("SIN USO",A1)))</formula>
    </cfRule>
    <cfRule type="containsText" dxfId="6" priority="6" operator="containsText" text="SUB-UTILIZADO">
      <formula>NOT(ISERROR(SEARCH("SUB-UTILIZADO",A1)))</formula>
    </cfRule>
  </conditionalFormatting>
  <conditionalFormatting sqref="B1">
    <cfRule type="containsText" dxfId="5" priority="3" operator="containsText" text="SIN USO">
      <formula>NOT(ISERROR(SEARCH("SIN USO",B1)))</formula>
    </cfRule>
    <cfRule type="containsText" dxfId="4" priority="4" operator="containsText" text="SUB-UTILIZADO">
      <formula>NOT(ISERROR(SEARCH("SUB-UTILIZADO",B1)))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"/>
  <sheetViews>
    <sheetView topLeftCell="A4" workbookViewId="0">
      <selection activeCell="C27" sqref="C27"/>
    </sheetView>
  </sheetViews>
  <sheetFormatPr baseColWidth="10" defaultColWidth="6.33203125" defaultRowHeight="16" x14ac:dyDescent="0.2"/>
  <cols>
    <col min="1" max="1" width="17.1640625" bestFit="1" customWidth="1"/>
    <col min="2" max="2" width="13" bestFit="1" customWidth="1"/>
    <col min="3" max="3" width="29.33203125" customWidth="1"/>
    <col min="4" max="4" width="20.1640625" customWidth="1"/>
  </cols>
  <sheetData>
    <row r="1" spans="1:12" ht="17" thickBot="1" x14ac:dyDescent="0.25"/>
    <row r="2" spans="1:12" x14ac:dyDescent="0.2">
      <c r="C2" s="75" t="s">
        <v>1600</v>
      </c>
      <c r="D2" s="76"/>
      <c r="E2" s="76"/>
      <c r="F2" s="76"/>
      <c r="G2" s="77"/>
      <c r="H2" s="75" t="s">
        <v>1601</v>
      </c>
      <c r="I2" s="76"/>
      <c r="J2" s="76"/>
      <c r="K2" s="76"/>
      <c r="L2" s="78"/>
    </row>
    <row r="3" spans="1:12" ht="17" thickBot="1" x14ac:dyDescent="0.25">
      <c r="A3" s="68" t="s">
        <v>1602</v>
      </c>
      <c r="B3" t="s">
        <v>1603</v>
      </c>
      <c r="C3" s="23" t="s">
        <v>1604</v>
      </c>
      <c r="D3" s="24" t="s">
        <v>1605</v>
      </c>
      <c r="E3" s="24" t="s">
        <v>1606</v>
      </c>
      <c r="F3" s="24" t="s">
        <v>1607</v>
      </c>
      <c r="G3" s="25" t="s">
        <v>1608</v>
      </c>
      <c r="H3" s="26" t="s">
        <v>1609</v>
      </c>
      <c r="I3" s="27" t="s">
        <v>1610</v>
      </c>
      <c r="J3" s="27" t="s">
        <v>1611</v>
      </c>
      <c r="K3" s="27" t="s">
        <v>1612</v>
      </c>
      <c r="L3" s="28" t="s">
        <v>1613</v>
      </c>
    </row>
    <row r="4" spans="1:12" x14ac:dyDescent="0.2">
      <c r="A4" s="29">
        <v>-800</v>
      </c>
      <c r="B4" s="30">
        <v>1</v>
      </c>
      <c r="C4" s="31"/>
      <c r="D4" s="32"/>
      <c r="E4" s="32"/>
      <c r="F4" s="32"/>
      <c r="G4" s="33"/>
      <c r="H4" s="34"/>
      <c r="I4" s="19"/>
      <c r="J4" s="19"/>
      <c r="K4" s="19"/>
      <c r="L4" s="35"/>
    </row>
    <row r="5" spans="1:12" x14ac:dyDescent="0.2">
      <c r="A5" s="36">
        <v>36389</v>
      </c>
      <c r="B5" s="30">
        <v>1</v>
      </c>
      <c r="C5" s="37" t="str">
        <f>VLOOKUP($A5,[1]Hoja1!$A$1:$I$1258,5,0)</f>
        <v>INSTITUTO DE INVESTIGACIONES DOCTOR JOSÉ MARÍA LUIS MORA</v>
      </c>
      <c r="D5" s="38" t="str">
        <f>VLOOKUP($A5,[1]Hoja1!$A$1:$I$1258,2,0)</f>
        <v>CIUDAD DE MEXICO</v>
      </c>
      <c r="E5" s="38">
        <f>VLOOKUP($A5,[1]Comparativa!$A$1:$J$80,8,0)</f>
        <v>1000</v>
      </c>
      <c r="F5" s="38">
        <f>VLOOKUP($A5,[1]Hoja1!$A$1:$I$1258,6,0)</f>
        <v>200</v>
      </c>
      <c r="G5" s="39" t="str">
        <f>VLOOKUP($A5,[1]Hoja1!$A$1:$I$1258,9,0)</f>
        <v>UNINET</v>
      </c>
      <c r="H5" s="37">
        <v>200</v>
      </c>
      <c r="I5" s="38">
        <v>10000</v>
      </c>
      <c r="J5" s="38" t="s">
        <v>251</v>
      </c>
      <c r="K5" s="38" t="s">
        <v>338</v>
      </c>
      <c r="L5" s="40" t="str">
        <f>IF((I5-H5+F5-E5)&gt;=0,"GANA","PIERDE")</f>
        <v>GANA</v>
      </c>
    </row>
    <row r="6" spans="1:12" x14ac:dyDescent="0.2">
      <c r="A6" s="29">
        <v>-400</v>
      </c>
      <c r="B6" s="30">
        <v>1</v>
      </c>
      <c r="C6" s="34"/>
      <c r="D6" s="19"/>
      <c r="E6" s="19"/>
      <c r="F6" s="19"/>
      <c r="G6" s="41"/>
      <c r="H6" s="34"/>
      <c r="I6" s="19"/>
      <c r="J6" s="19"/>
      <c r="K6" s="19"/>
      <c r="L6" s="35"/>
    </row>
    <row r="7" spans="1:12" x14ac:dyDescent="0.2">
      <c r="A7" s="36">
        <v>36337</v>
      </c>
      <c r="B7" s="30">
        <v>1</v>
      </c>
      <c r="C7" s="42" t="str">
        <f>VLOOKUP($A7,[1]Hoja1!$A$1:$I$1258,5,0)</f>
        <v>EL COLEGIO DE LA FRONTERA SUR</v>
      </c>
      <c r="D7" s="43" t="str">
        <f>VLOOKUP($A7,[1]Hoja1!$A$1:$I$1258,2,0)</f>
        <v>QUINTANA ROO</v>
      </c>
      <c r="E7" s="43">
        <f>VLOOKUP($A7,[1]Comparativa!$A$1:$J$80,8,0)</f>
        <v>500</v>
      </c>
      <c r="F7" s="43">
        <f>VLOOKUP($A7,[1]Hoja1!$A$1:$I$1258,6,0)</f>
        <v>100</v>
      </c>
      <c r="G7" s="44" t="str">
        <f>VLOOKUP($A7,[1]Hoja1!$A$1:$I$1258,9,0)</f>
        <v>UNINET</v>
      </c>
      <c r="H7" s="42">
        <v>0</v>
      </c>
      <c r="I7" s="43">
        <v>100</v>
      </c>
      <c r="J7" s="43" t="s">
        <v>126</v>
      </c>
      <c r="K7" s="43" t="s">
        <v>72</v>
      </c>
      <c r="L7" s="40" t="str">
        <f>IF((I7-H7+F7-E7)&gt;=0,"GANA","PIERDE")</f>
        <v>PIERDE</v>
      </c>
    </row>
    <row r="8" spans="1:12" x14ac:dyDescent="0.2">
      <c r="A8" s="29">
        <v>-100</v>
      </c>
      <c r="B8" s="30">
        <v>4</v>
      </c>
      <c r="C8" s="34"/>
      <c r="D8" s="19"/>
      <c r="E8" s="19"/>
      <c r="F8" s="19"/>
      <c r="G8" s="41"/>
      <c r="H8" s="34"/>
      <c r="I8" s="19"/>
      <c r="J8" s="19"/>
      <c r="K8" s="19"/>
      <c r="L8" s="35"/>
    </row>
    <row r="9" spans="1:12" x14ac:dyDescent="0.2">
      <c r="A9" s="36">
        <v>36321</v>
      </c>
      <c r="B9" s="30">
        <v>1</v>
      </c>
      <c r="C9" s="45" t="str">
        <f>VLOOKUP($A9,[1]Hoja1!$A$1:$I$1258,5,0)</f>
        <v>CENTRO DE INVESTIGACIÓN Y DOCENCIA ECONÓMICAS A.C.</v>
      </c>
      <c r="D9" s="46" t="str">
        <f>VLOOKUP($A9,[1]Hoja1!$A$1:$I$1258,2,0)</f>
        <v>CIUDAD DE MEXICO</v>
      </c>
      <c r="E9" s="46">
        <f>VLOOKUP($A9,[1]Comparativa!$A$1:$J$80,8,0)</f>
        <v>200</v>
      </c>
      <c r="F9" s="46">
        <f>VLOOKUP($A9,[1]Hoja1!$A$1:$I$1258,6,0)</f>
        <v>100</v>
      </c>
      <c r="G9" s="47" t="str">
        <f>VLOOKUP($A9,[1]Hoja1!$A$1:$I$1258,9,0)</f>
        <v>UNINET</v>
      </c>
      <c r="H9" s="45">
        <v>0</v>
      </c>
      <c r="I9" s="46">
        <v>100</v>
      </c>
      <c r="J9" s="46" t="s">
        <v>126</v>
      </c>
      <c r="K9" s="46" t="s">
        <v>338</v>
      </c>
      <c r="L9" s="40" t="str">
        <f>IF((I9-H9+F9-E9)&gt;=0,"GANA","PIERDE")</f>
        <v>GANA</v>
      </c>
    </row>
    <row r="10" spans="1:12" x14ac:dyDescent="0.2">
      <c r="A10" s="36">
        <v>36336</v>
      </c>
      <c r="B10" s="30">
        <v>1</v>
      </c>
      <c r="C10" s="48" t="str">
        <f>VLOOKUP($A10,[1]Hoja1!$A$1:$I$1258,5,0)</f>
        <v>EL COLEGIO DE LA FRONTERA SUR</v>
      </c>
      <c r="D10" s="49" t="str">
        <f>VLOOKUP($A10,[1]Hoja1!$A$1:$I$1258,2,0)</f>
        <v>CAMPECHE</v>
      </c>
      <c r="E10" s="49">
        <f>VLOOKUP($A10,[1]Comparativa!$A$1:$J$80,8,0)</f>
        <v>200</v>
      </c>
      <c r="F10" s="49">
        <f>VLOOKUP($A10,[1]Hoja1!$A$1:$I$1258,6,0)</f>
        <v>100</v>
      </c>
      <c r="G10" s="50" t="str">
        <f>VLOOKUP($A10,[1]Hoja1!$A$1:$I$1258,9,0)</f>
        <v>UNINET</v>
      </c>
      <c r="H10" s="48">
        <v>0</v>
      </c>
      <c r="I10" s="49">
        <v>100</v>
      </c>
      <c r="J10" s="49" t="s">
        <v>126</v>
      </c>
      <c r="K10" s="49" t="s">
        <v>338</v>
      </c>
      <c r="L10" s="40" t="str">
        <f>IF((I10-H10+F10-E10)&gt;=0,"GANA","PIERDE")</f>
        <v>GANA</v>
      </c>
    </row>
    <row r="11" spans="1:12" x14ac:dyDescent="0.2">
      <c r="A11" s="36">
        <v>36338</v>
      </c>
      <c r="B11" s="30">
        <v>1</v>
      </c>
      <c r="C11" s="51" t="str">
        <f>VLOOKUP($A11,[1]Hoja1!$A$1:$I$1258,5,0)</f>
        <v>EL COLEGIO DE LA FRONTERA SUR</v>
      </c>
      <c r="D11" s="52" t="str">
        <f>VLOOKUP($A11,[1]Hoja1!$A$1:$I$1258,2,0)</f>
        <v>CHIAPAS</v>
      </c>
      <c r="E11" s="52">
        <f>VLOOKUP($A11,[1]Comparativa!$A$1:$J$80,8,0)</f>
        <v>200</v>
      </c>
      <c r="F11" s="52">
        <f>VLOOKUP($A11,[1]Hoja1!$A$1:$I$1258,6,0)</f>
        <v>100</v>
      </c>
      <c r="G11" s="53" t="str">
        <f>VLOOKUP($A11,[1]Hoja1!$A$1:$I$1258,9,0)</f>
        <v>UNINET</v>
      </c>
      <c r="H11" s="51">
        <v>0</v>
      </c>
      <c r="I11" s="52">
        <v>100</v>
      </c>
      <c r="J11" s="52" t="s">
        <v>126</v>
      </c>
      <c r="K11" s="52" t="s">
        <v>101</v>
      </c>
      <c r="L11" s="40" t="str">
        <f>IF((I11-H11+F11-E11)&gt;=0,"GANA","PIERDE")</f>
        <v>GANA</v>
      </c>
    </row>
    <row r="12" spans="1:12" x14ac:dyDescent="0.2">
      <c r="A12" s="36">
        <v>36339</v>
      </c>
      <c r="B12" s="30">
        <v>1</v>
      </c>
      <c r="C12" s="54" t="str">
        <f>VLOOKUP($A12,[1]Hoja1!$A$1:$I$1258,5,0)</f>
        <v>EL COLEGIO DE LA FRONTERA SUR</v>
      </c>
      <c r="D12" s="55" t="str">
        <f>VLOOKUP($A12,[1]Hoja1!$A$1:$I$1258,2,0)</f>
        <v>TABASCO</v>
      </c>
      <c r="E12" s="55">
        <f>VLOOKUP($A12,[1]Comparativa!$A$1:$J$80,8,0)</f>
        <v>200</v>
      </c>
      <c r="F12" s="55">
        <f>VLOOKUP($A12,[1]Hoja1!$A$1:$I$1258,6,0)</f>
        <v>100</v>
      </c>
      <c r="G12" s="56" t="str">
        <f>VLOOKUP($A12,[1]Hoja1!$A$1:$I$1258,9,0)</f>
        <v>UNINET</v>
      </c>
      <c r="H12" s="54">
        <v>0</v>
      </c>
      <c r="I12" s="55">
        <v>100</v>
      </c>
      <c r="J12" s="55" t="s">
        <v>126</v>
      </c>
      <c r="K12" s="55" t="s">
        <v>72</v>
      </c>
      <c r="L12" s="40" t="str">
        <f>IF((I12-H12+F12-E12)&gt;=0,"GANA","PIERDE")</f>
        <v>GANA</v>
      </c>
    </row>
    <row r="13" spans="1:12" x14ac:dyDescent="0.2">
      <c r="A13" s="57">
        <v>0</v>
      </c>
      <c r="B13" s="58">
        <v>47</v>
      </c>
      <c r="C13" s="34"/>
      <c r="D13" s="19"/>
      <c r="E13" s="19"/>
      <c r="F13" s="19"/>
      <c r="G13" s="41"/>
      <c r="H13" s="34"/>
      <c r="I13" s="19"/>
      <c r="J13" s="19"/>
      <c r="K13" s="19"/>
      <c r="L13" s="35"/>
    </row>
    <row r="14" spans="1:12" x14ac:dyDescent="0.2">
      <c r="A14" s="29">
        <v>100</v>
      </c>
      <c r="B14" s="30">
        <v>1</v>
      </c>
      <c r="C14" s="34"/>
      <c r="D14" s="19"/>
      <c r="E14" s="19"/>
      <c r="F14" s="19"/>
      <c r="G14" s="41"/>
      <c r="H14" s="34"/>
      <c r="I14" s="19"/>
      <c r="J14" s="19"/>
      <c r="K14" s="19"/>
      <c r="L14" s="35"/>
    </row>
    <row r="15" spans="1:12" x14ac:dyDescent="0.2">
      <c r="A15" s="36">
        <v>36310</v>
      </c>
      <c r="B15" s="30">
        <v>1</v>
      </c>
      <c r="C15" s="34" t="str">
        <f>VLOOKUP($A15,[1]Hoja1!$A$1:$I$1258,5,0)</f>
        <v>CENTRO DE INVESTIGACION EN ALIMENTACION Y DESARROLLO A.C.</v>
      </c>
      <c r="D15" s="19" t="str">
        <f>VLOOKUP($A15,[1]Hoja1!$A$1:$I$1258,2,0)</f>
        <v>SONORA</v>
      </c>
      <c r="E15" s="19">
        <f>VLOOKUP($A15,[1]Comparativa!$A$1:$J$80,8,0)</f>
        <v>100</v>
      </c>
      <c r="F15" s="19">
        <f>VLOOKUP($A15,[1]Hoja1!$A$1:$I$1258,6,0)</f>
        <v>200</v>
      </c>
      <c r="G15" s="41" t="str">
        <f>VLOOKUP($A15,[1]Hoja1!$A$1:$I$1258,9,0)</f>
        <v>TOTALPLAY</v>
      </c>
      <c r="H15" s="34">
        <v>0</v>
      </c>
      <c r="I15" s="19">
        <v>0</v>
      </c>
      <c r="J15" s="19" t="s">
        <v>132</v>
      </c>
      <c r="K15" s="19" t="s">
        <v>101</v>
      </c>
      <c r="L15" s="40" t="str">
        <f>IF((I15-H15+F15-E15)&gt;=0,"GANA","PIERDE")</f>
        <v>GANA</v>
      </c>
    </row>
    <row r="16" spans="1:12" x14ac:dyDescent="0.2">
      <c r="A16" s="29">
        <v>1000</v>
      </c>
      <c r="B16" s="30">
        <v>4</v>
      </c>
      <c r="C16" s="34"/>
      <c r="D16" s="19"/>
      <c r="E16" s="19"/>
      <c r="F16" s="19"/>
      <c r="G16" s="41"/>
      <c r="H16" s="34"/>
      <c r="I16" s="19"/>
      <c r="J16" s="19"/>
      <c r="K16" s="19"/>
      <c r="L16" s="35"/>
    </row>
    <row r="17" spans="1:12" x14ac:dyDescent="0.2">
      <c r="A17" s="36">
        <v>36342</v>
      </c>
      <c r="B17" s="30">
        <v>1</v>
      </c>
      <c r="C17" s="34" t="str">
        <f>VLOOKUP($A17,[1]Hoja1!$A$1:$I$1258,5,0)</f>
        <v>INSTITUTO POTOSINO DE INVESTIGACIÓN CIENTÍFICA Y TECNOLÓGICA</v>
      </c>
      <c r="D17" s="19" t="str">
        <f>VLOOKUP($A17,[1]Hoja1!$A$1:$I$1258,2,0)</f>
        <v>SAN LUIS POTOSI</v>
      </c>
      <c r="E17" s="19">
        <f>VLOOKUP($A17,[1]Comparativa!$A$1:$J$80,8,0)</f>
        <v>1000</v>
      </c>
      <c r="F17" s="19">
        <f>VLOOKUP($A17,[1]Hoja1!$A$1:$I$1258,6,0)</f>
        <v>2000</v>
      </c>
      <c r="G17" s="41" t="str">
        <f>VLOOKUP($A17,[1]Hoja1!$A$1:$I$1258,9,0)</f>
        <v>TOTALPLAY</v>
      </c>
      <c r="H17" s="34">
        <v>0</v>
      </c>
      <c r="I17" s="19">
        <v>0</v>
      </c>
      <c r="J17" s="19" t="s">
        <v>132</v>
      </c>
      <c r="K17" s="19" t="s">
        <v>1204</v>
      </c>
      <c r="L17" s="40" t="str">
        <f>IF((I17-H17+F17-E17)&gt;=0,"GANA","PIERDE")</f>
        <v>GANA</v>
      </c>
    </row>
    <row r="18" spans="1:12" x14ac:dyDescent="0.2">
      <c r="A18" s="36">
        <v>36366</v>
      </c>
      <c r="B18" s="30">
        <v>1</v>
      </c>
      <c r="C18" s="34" t="str">
        <f>VLOOKUP($A18,[1]Hoja1!$A$1:$I$1258,5,0)</f>
        <v>CENTRO DE INVESTIGACIÓN CIENTÍFICA Y DE EDUCACIÓN SUPERIOR DE ENSENADA</v>
      </c>
      <c r="D18" s="19" t="str">
        <f>VLOOKUP($A18,[1]Hoja1!$A$1:$I$1258,2,0)</f>
        <v>BAJA CALIFORNIA</v>
      </c>
      <c r="E18" s="19">
        <f>VLOOKUP($A18,[1]Comparativa!$A$1:$J$80,8,0)</f>
        <v>1000</v>
      </c>
      <c r="F18" s="19">
        <f>VLOOKUP($A18,[1]Hoja1!$A$1:$I$1258,6,0)</f>
        <v>2000</v>
      </c>
      <c r="G18" s="41" t="str">
        <f>VLOOKUP($A18,[1]Hoja1!$A$1:$I$1258,9,0)</f>
        <v>TOTALPLAY</v>
      </c>
      <c r="H18" s="34">
        <v>0</v>
      </c>
      <c r="I18" s="19">
        <v>0</v>
      </c>
      <c r="J18" s="19" t="s">
        <v>132</v>
      </c>
      <c r="K18" s="19" t="s">
        <v>72</v>
      </c>
      <c r="L18" s="40" t="str">
        <f>IF((I18-H18+F18-E18)&gt;=0,"GANA","PIERDE")</f>
        <v>GANA</v>
      </c>
    </row>
    <row r="19" spans="1:12" x14ac:dyDescent="0.2">
      <c r="A19" s="36">
        <v>36377</v>
      </c>
      <c r="B19" s="30">
        <v>1</v>
      </c>
      <c r="C19" s="34" t="str">
        <f>VLOOKUP($A19,[1]Hoja1!$A$1:$I$1258,5,0)</f>
        <v>CENTRO DE INVESTIGACIÓN EN MATERIALES AVANZADOS, S.C.</v>
      </c>
      <c r="D19" s="19" t="str">
        <f>VLOOKUP($A19,[1]Hoja1!$A$1:$I$1258,2,0)</f>
        <v>CHIHUAHUA</v>
      </c>
      <c r="E19" s="19">
        <f>VLOOKUP($A19,[1]Comparativa!$A$1:$J$80,8,0)</f>
        <v>1000</v>
      </c>
      <c r="F19" s="19">
        <f>VLOOKUP($A19,[1]Hoja1!$A$1:$I$1258,6,0)</f>
        <v>2000</v>
      </c>
      <c r="G19" s="41" t="str">
        <f>VLOOKUP($A19,[1]Hoja1!$A$1:$I$1258,9,0)</f>
        <v>TOTALPLAY</v>
      </c>
      <c r="H19" s="34">
        <v>0</v>
      </c>
      <c r="I19" s="19">
        <v>0</v>
      </c>
      <c r="J19" s="19" t="s">
        <v>132</v>
      </c>
      <c r="K19" s="19" t="s">
        <v>298</v>
      </c>
      <c r="L19" s="40" t="str">
        <f>IF((I19-H19+F19-E19)&gt;=0,"GANA","PIERDE")</f>
        <v>GANA</v>
      </c>
    </row>
    <row r="20" spans="1:12" x14ac:dyDescent="0.2">
      <c r="A20" s="36">
        <v>36390</v>
      </c>
      <c r="B20" s="30">
        <v>1</v>
      </c>
      <c r="C20" s="34" t="str">
        <f>VLOOKUP($A20,[1]Hoja1!$A$1:$I$1258,5,0)</f>
        <v>INSTITUTO NACIONAL DE ASTROFÍSICA, ÓPTICA Y ELECTRÓNICA</v>
      </c>
      <c r="D20" s="19" t="str">
        <f>VLOOKUP($A20,[1]Hoja1!$A$1:$I$1258,2,0)</f>
        <v>PUEBLA</v>
      </c>
      <c r="E20" s="19">
        <f>VLOOKUP($A20,[1]Comparativa!$A$1:$J$80,8,0)</f>
        <v>1000</v>
      </c>
      <c r="F20" s="19">
        <f>VLOOKUP($A20,[1]Hoja1!$A$1:$I$1258,6,0)</f>
        <v>2000</v>
      </c>
      <c r="G20" s="41" t="str">
        <f>VLOOKUP($A20,[1]Hoja1!$A$1:$I$1258,9,0)</f>
        <v>TOTALPLAY</v>
      </c>
      <c r="H20" s="34">
        <v>0</v>
      </c>
      <c r="I20" s="19">
        <v>0</v>
      </c>
      <c r="J20" s="19" t="s">
        <v>132</v>
      </c>
      <c r="K20" s="19" t="s">
        <v>202</v>
      </c>
      <c r="L20" s="40" t="str">
        <f>IF((I20-H20+F20-E20)&gt;=0,"GANA","PIERDE")</f>
        <v>GANA</v>
      </c>
    </row>
    <row r="21" spans="1:12" x14ac:dyDescent="0.2">
      <c r="A21" s="29">
        <v>9800</v>
      </c>
      <c r="B21" s="30">
        <v>1</v>
      </c>
      <c r="C21" s="34"/>
      <c r="D21" s="19"/>
      <c r="E21" s="19"/>
      <c r="F21" s="19"/>
      <c r="G21" s="41"/>
      <c r="H21" s="34"/>
      <c r="I21" s="19"/>
      <c r="J21" s="19"/>
      <c r="K21" s="19"/>
      <c r="L21" s="35"/>
    </row>
    <row r="22" spans="1:12" x14ac:dyDescent="0.2">
      <c r="A22" s="36">
        <v>36341</v>
      </c>
      <c r="B22" s="30">
        <v>1</v>
      </c>
      <c r="C22" s="37" t="str">
        <f>VLOOKUP($A22,[1]Hoja1!$A$1:$I$1258,5,0)</f>
        <v>INSTITUTO DE INVESTIGACIONES DOCTOR JOSÉ MARÍA LUIS MORA, SEDE POUSSIN</v>
      </c>
      <c r="D22" s="38" t="str">
        <f>VLOOKUP($A22,[1]Hoja1!$A$1:$I$1258,2,0)</f>
        <v>CIUDAD DE MEXICO</v>
      </c>
      <c r="E22" s="38">
        <f>VLOOKUP($A22,[1]Comparativa!$A$1:$J$80,8,0)</f>
        <v>200</v>
      </c>
      <c r="F22" s="38">
        <f>VLOOKUP($A22,[1]Hoja1!$A$1:$I$1258,6,0)</f>
        <v>10000</v>
      </c>
      <c r="G22" s="39" t="str">
        <f>VLOOKUP($A22,[1]Hoja1!$A$1:$I$1258,9,0)</f>
        <v>OPERBES</v>
      </c>
      <c r="H22" s="37">
        <v>10000</v>
      </c>
      <c r="I22" s="38">
        <v>200</v>
      </c>
      <c r="J22" s="38" t="s">
        <v>126</v>
      </c>
      <c r="K22" s="38" t="s">
        <v>19</v>
      </c>
      <c r="L22" s="40" t="str">
        <f>IF((I22-H22+F22-E22)&gt;=0,"GANA","PIERDE")</f>
        <v>GANA</v>
      </c>
    </row>
    <row r="23" spans="1:12" x14ac:dyDescent="0.2">
      <c r="A23" s="29" t="s">
        <v>1614</v>
      </c>
      <c r="B23" s="30">
        <v>5</v>
      </c>
      <c r="C23" s="34"/>
      <c r="D23" s="19"/>
      <c r="E23" s="19"/>
      <c r="F23" s="19"/>
      <c r="G23" s="41"/>
      <c r="H23" s="34"/>
      <c r="I23" s="19"/>
      <c r="J23" s="19"/>
      <c r="K23" s="19"/>
      <c r="L23" s="35"/>
    </row>
    <row r="24" spans="1:12" x14ac:dyDescent="0.2">
      <c r="A24" s="36">
        <v>36319</v>
      </c>
      <c r="B24" s="30">
        <v>1</v>
      </c>
      <c r="C24" s="45" t="str">
        <f>VLOOKUP($A24,[1]Hoja1!$A$1:$I$1258,5,0)</f>
        <v>CENTRO DE INVESTIGACIÓN Y DOCENCIA ECONÓMICAS A.C.</v>
      </c>
      <c r="D24" s="46" t="str">
        <f>VLOOKUP($A24,[1]Hoja1!$A$1:$I$1258,2,0)</f>
        <v>CIUDAD DE MEXICO</v>
      </c>
      <c r="E24" s="46">
        <f>VLOOKUP($A24,[1]Comparativa!$A$1:$J$80,8,0)</f>
        <v>0</v>
      </c>
      <c r="F24" s="46">
        <f>VLOOKUP($A24,[1]Hoja1!$A$1:$I$1258,6,0)</f>
        <v>100</v>
      </c>
      <c r="G24" s="47" t="str">
        <f>VLOOKUP($A24,[1]Hoja1!$A$1:$I$1258,9,0)</f>
        <v>UNINET</v>
      </c>
      <c r="H24" s="45">
        <v>100</v>
      </c>
      <c r="I24" s="46">
        <v>0</v>
      </c>
      <c r="J24" s="59" t="s">
        <v>1615</v>
      </c>
      <c r="K24" s="59" t="s">
        <v>1615</v>
      </c>
      <c r="L24" s="60" t="s">
        <v>1615</v>
      </c>
    </row>
    <row r="25" spans="1:12" x14ac:dyDescent="0.2">
      <c r="A25" s="36">
        <v>36332</v>
      </c>
      <c r="B25" s="30">
        <v>1</v>
      </c>
      <c r="C25" s="42" t="str">
        <f>VLOOKUP($A25,[1]Hoja1!$A$1:$I$1258,5,0)</f>
        <v>COLEGIO DE LA FRONTERA</v>
      </c>
      <c r="D25" s="43" t="str">
        <f>VLOOKUP($A25,[1]Hoja1!$A$1:$I$1258,2,0)</f>
        <v>BAJA CALIFORNIA</v>
      </c>
      <c r="E25" s="43">
        <f>VLOOKUP($A25,[1]Comparativa!$A$1:$J$80,8,0)</f>
        <v>0</v>
      </c>
      <c r="F25" s="43">
        <f>VLOOKUP($A25,[1]Hoja1!$A$1:$I$1258,6,0)</f>
        <v>100</v>
      </c>
      <c r="G25" s="44" t="str">
        <f>VLOOKUP($A25,[1]Hoja1!$A$1:$I$1258,9,0)</f>
        <v>UNINET</v>
      </c>
      <c r="H25" s="42">
        <v>100</v>
      </c>
      <c r="I25" s="43">
        <v>0</v>
      </c>
      <c r="J25" s="61" t="s">
        <v>1615</v>
      </c>
      <c r="K25" s="61" t="s">
        <v>1615</v>
      </c>
      <c r="L25" s="60" t="s">
        <v>1615</v>
      </c>
    </row>
    <row r="26" spans="1:12" x14ac:dyDescent="0.2">
      <c r="A26" s="36">
        <v>36335</v>
      </c>
      <c r="B26" s="30">
        <v>1</v>
      </c>
      <c r="C26" s="51" t="str">
        <f>VLOOKUP($A26,[1]Hoja1!$A$1:$I$1258,5,0)</f>
        <v>COLEGIO DE LA FRONTERA NORTE</v>
      </c>
      <c r="D26" s="52" t="str">
        <f>VLOOKUP($A26,[1]Hoja1!$A$1:$I$1258,2,0)</f>
        <v>SONORA</v>
      </c>
      <c r="E26" s="52">
        <f>VLOOKUP($A26,[1]Comparativa!$A$1:$J$80,8,0)</f>
        <v>0</v>
      </c>
      <c r="F26" s="52">
        <f>VLOOKUP($A26,[1]Hoja1!$A$1:$I$1258,6,0)</f>
        <v>100</v>
      </c>
      <c r="G26" s="53" t="str">
        <f>VLOOKUP($A26,[1]Hoja1!$A$1:$I$1258,9,0)</f>
        <v>UNINET</v>
      </c>
      <c r="H26" s="51">
        <v>100</v>
      </c>
      <c r="I26" s="52">
        <v>0</v>
      </c>
      <c r="J26" s="62" t="s">
        <v>1615</v>
      </c>
      <c r="K26" s="62" t="s">
        <v>1615</v>
      </c>
      <c r="L26" s="60" t="s">
        <v>1615</v>
      </c>
    </row>
    <row r="27" spans="1:12" x14ac:dyDescent="0.2">
      <c r="A27" s="36">
        <v>36373</v>
      </c>
      <c r="B27" s="30">
        <v>1</v>
      </c>
      <c r="C27" s="54" t="str">
        <f>VLOOKUP($A27,[1]Hoja1!$A$1:$I$1258,5,0)</f>
        <v>CENTRO DE INVESTIGACIÓN Y DESARROLLO TECNOLÓGICO EN ELECTROQUÍMICA S.C.</v>
      </c>
      <c r="D27" s="55" t="str">
        <f>VLOOKUP($A27,[1]Hoja1!$A$1:$I$1258,2,0)</f>
        <v>BAJA CALIFORNIA</v>
      </c>
      <c r="E27" s="55">
        <f>VLOOKUP($A27,[1]Comparativa!$A$1:$J$80,8,0)</f>
        <v>0</v>
      </c>
      <c r="F27" s="55">
        <f>VLOOKUP($A27,[1]Hoja1!$A$1:$I$1258,6,0)</f>
        <v>100</v>
      </c>
      <c r="G27" s="56" t="str">
        <f>VLOOKUP($A27,[1]Hoja1!$A$1:$I$1258,9,0)</f>
        <v>UNINET</v>
      </c>
      <c r="H27" s="54">
        <v>100</v>
      </c>
      <c r="I27" s="55">
        <v>0</v>
      </c>
      <c r="J27" s="63" t="s">
        <v>1615</v>
      </c>
      <c r="K27" s="63" t="s">
        <v>1615</v>
      </c>
      <c r="L27" s="60" t="s">
        <v>1615</v>
      </c>
    </row>
    <row r="28" spans="1:12" ht="17" thickBot="1" x14ac:dyDescent="0.25">
      <c r="A28" s="36">
        <v>36645</v>
      </c>
      <c r="B28" s="30">
        <v>1</v>
      </c>
      <c r="C28" s="64" t="str">
        <f>VLOOKUP($A28,[1]Hoja1!$A$1:$I$1258,5,0)</f>
        <v>CENTRO DE INVESTIGACIÓN EN GEOGRAFÍA Y GEOMÁTICA INGENIERO JORGE L. TAMAYO AC</v>
      </c>
      <c r="D28" s="65" t="str">
        <f>VLOOKUP($A28,[1]Hoja1!$A$1:$I$1258,2,0)</f>
        <v>CIUDAD DE MEXICO</v>
      </c>
      <c r="E28" s="65">
        <f>VLOOKUP($A28,[1]Comparativa!$A$1:$J$80,8,0)</f>
        <v>0</v>
      </c>
      <c r="F28" s="65">
        <f>VLOOKUP($A28,[1]Hoja1!$A$1:$I$1258,6,0)</f>
        <v>100</v>
      </c>
      <c r="G28" s="66" t="str">
        <f>VLOOKUP($A28,[1]Hoja1!$A$1:$I$1258,9,0)</f>
        <v>UNINET</v>
      </c>
      <c r="H28" s="64">
        <v>100</v>
      </c>
      <c r="I28" s="65">
        <v>0</v>
      </c>
      <c r="J28" s="67" t="s">
        <v>1615</v>
      </c>
      <c r="K28" s="67" t="s">
        <v>1615</v>
      </c>
      <c r="L28" s="60" t="s">
        <v>1615</v>
      </c>
    </row>
    <row r="29" spans="1:12" x14ac:dyDescent="0.2">
      <c r="A29" s="29" t="s">
        <v>1616</v>
      </c>
      <c r="B29" s="30">
        <v>64</v>
      </c>
    </row>
  </sheetData>
  <mergeCells count="2">
    <mergeCell ref="C2:G2"/>
    <mergeCell ref="H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58"/>
  <sheetViews>
    <sheetView workbookViewId="0"/>
  </sheetViews>
  <sheetFormatPr baseColWidth="10" defaultRowHeight="16" x14ac:dyDescent="0.2"/>
  <sheetData>
    <row r="1" spans="1:9" ht="56" x14ac:dyDescent="0.2">
      <c r="A1" s="9" t="s">
        <v>0</v>
      </c>
      <c r="B1" s="9" t="s">
        <v>2</v>
      </c>
      <c r="C1" s="9" t="s">
        <v>3</v>
      </c>
      <c r="D1" s="9" t="s">
        <v>4</v>
      </c>
      <c r="E1" s="9" t="s">
        <v>17</v>
      </c>
      <c r="F1" s="9" t="s">
        <v>89</v>
      </c>
      <c r="G1" s="10" t="s">
        <v>121</v>
      </c>
      <c r="H1" s="11" t="s">
        <v>122</v>
      </c>
      <c r="I1" s="10" t="s">
        <v>123</v>
      </c>
    </row>
    <row r="2" spans="1:9" ht="85" x14ac:dyDescent="0.2">
      <c r="A2" s="12">
        <v>35672</v>
      </c>
      <c r="B2" s="13" t="s">
        <v>124</v>
      </c>
      <c r="C2" s="13" t="s">
        <v>124</v>
      </c>
      <c r="D2" s="13" t="s">
        <v>124</v>
      </c>
      <c r="E2" s="13" t="s">
        <v>125</v>
      </c>
      <c r="F2" s="12">
        <v>100</v>
      </c>
      <c r="G2" s="14">
        <v>1653.7969869513829</v>
      </c>
      <c r="H2" s="15">
        <v>4961.3909608541489</v>
      </c>
      <c r="I2" s="15" t="s">
        <v>126</v>
      </c>
    </row>
    <row r="3" spans="1:9" ht="136" x14ac:dyDescent="0.2">
      <c r="A3" s="12">
        <v>35719</v>
      </c>
      <c r="B3" s="13" t="s">
        <v>124</v>
      </c>
      <c r="C3" s="13" t="s">
        <v>124</v>
      </c>
      <c r="D3" s="13" t="s">
        <v>124</v>
      </c>
      <c r="E3" s="13" t="s">
        <v>127</v>
      </c>
      <c r="F3" s="12">
        <v>100</v>
      </c>
      <c r="G3" s="14">
        <v>8865.3477402135377</v>
      </c>
      <c r="H3" s="15">
        <v>4961.3909608541489</v>
      </c>
      <c r="I3" s="15" t="s">
        <v>126</v>
      </c>
    </row>
    <row r="4" spans="1:9" ht="80" x14ac:dyDescent="0.2">
      <c r="A4" s="12">
        <v>35720</v>
      </c>
      <c r="B4" s="13" t="s">
        <v>124</v>
      </c>
      <c r="C4" s="13" t="s">
        <v>124</v>
      </c>
      <c r="D4" s="13" t="s">
        <v>124</v>
      </c>
      <c r="E4" s="13" t="s">
        <v>128</v>
      </c>
      <c r="F4" s="12">
        <v>100</v>
      </c>
      <c r="G4" s="14">
        <v>1653.7969869513829</v>
      </c>
      <c r="H4" s="15">
        <v>4961.3909608541489</v>
      </c>
      <c r="I4" s="15" t="s">
        <v>126</v>
      </c>
    </row>
    <row r="5" spans="1:9" ht="51" x14ac:dyDescent="0.2">
      <c r="A5" s="12">
        <v>35721</v>
      </c>
      <c r="B5" s="13" t="s">
        <v>124</v>
      </c>
      <c r="C5" s="13" t="s">
        <v>124</v>
      </c>
      <c r="D5" s="13" t="s">
        <v>124</v>
      </c>
      <c r="E5" s="13" t="s">
        <v>129</v>
      </c>
      <c r="F5" s="12">
        <v>100</v>
      </c>
      <c r="G5" s="14">
        <v>1653.7969869513829</v>
      </c>
      <c r="H5" s="15">
        <v>4961.3909608541489</v>
      </c>
      <c r="I5" s="15" t="s">
        <v>126</v>
      </c>
    </row>
    <row r="6" spans="1:9" ht="102" x14ac:dyDescent="0.2">
      <c r="A6" s="12">
        <v>35790</v>
      </c>
      <c r="B6" s="13" t="s">
        <v>124</v>
      </c>
      <c r="C6" s="13" t="s">
        <v>124</v>
      </c>
      <c r="D6" s="13" t="s">
        <v>124</v>
      </c>
      <c r="E6" s="13" t="s">
        <v>130</v>
      </c>
      <c r="F6" s="12">
        <v>200</v>
      </c>
      <c r="G6" s="14">
        <v>2743.0581548918503</v>
      </c>
      <c r="H6" s="15">
        <v>8229.1744646755506</v>
      </c>
      <c r="I6" s="15" t="s">
        <v>126</v>
      </c>
    </row>
    <row r="7" spans="1:9" ht="80" x14ac:dyDescent="0.2">
      <c r="A7" s="12">
        <v>35850</v>
      </c>
      <c r="B7" s="13" t="s">
        <v>124</v>
      </c>
      <c r="C7" s="13" t="s">
        <v>124</v>
      </c>
      <c r="D7" s="13" t="s">
        <v>124</v>
      </c>
      <c r="E7" s="13" t="s">
        <v>131</v>
      </c>
      <c r="F7" s="12">
        <v>500</v>
      </c>
      <c r="G7" s="14">
        <v>10504.569081194384</v>
      </c>
      <c r="H7" s="15">
        <v>9990</v>
      </c>
      <c r="I7" s="15" t="s">
        <v>132</v>
      </c>
    </row>
    <row r="8" spans="1:9" ht="68" x14ac:dyDescent="0.2">
      <c r="A8" s="12">
        <v>35872</v>
      </c>
      <c r="B8" s="13" t="s">
        <v>124</v>
      </c>
      <c r="C8" s="13" t="s">
        <v>124</v>
      </c>
      <c r="D8" s="13" t="s">
        <v>124</v>
      </c>
      <c r="E8" s="13" t="s">
        <v>133</v>
      </c>
      <c r="F8" s="12">
        <v>100</v>
      </c>
      <c r="G8" s="14">
        <v>1559.8858606788197</v>
      </c>
      <c r="H8" s="15">
        <v>4679.6575820364587</v>
      </c>
      <c r="I8" s="15" t="s">
        <v>126</v>
      </c>
    </row>
    <row r="9" spans="1:9" ht="68" x14ac:dyDescent="0.2">
      <c r="A9" s="12">
        <v>35950</v>
      </c>
      <c r="B9" s="13" t="s">
        <v>124</v>
      </c>
      <c r="C9" s="13" t="s">
        <v>124</v>
      </c>
      <c r="D9" s="13" t="s">
        <v>124</v>
      </c>
      <c r="E9" s="13" t="s">
        <v>134</v>
      </c>
      <c r="F9" s="12">
        <v>100</v>
      </c>
      <c r="G9" s="14">
        <v>5863.276263672743</v>
      </c>
      <c r="H9" s="15">
        <v>4679.6575820364587</v>
      </c>
      <c r="I9" s="15" t="s">
        <v>126</v>
      </c>
    </row>
    <row r="10" spans="1:9" ht="68" x14ac:dyDescent="0.2">
      <c r="A10" s="12">
        <v>35986</v>
      </c>
      <c r="B10" s="13" t="s">
        <v>124</v>
      </c>
      <c r="C10" s="13" t="s">
        <v>124</v>
      </c>
      <c r="D10" s="13" t="s">
        <v>124</v>
      </c>
      <c r="E10" s="13" t="s">
        <v>135</v>
      </c>
      <c r="F10" s="12">
        <v>100</v>
      </c>
      <c r="G10" s="14">
        <v>8669.9143955091149</v>
      </c>
      <c r="H10" s="15">
        <v>4679.6575820364587</v>
      </c>
      <c r="I10" s="15" t="s">
        <v>126</v>
      </c>
    </row>
    <row r="11" spans="1:9" ht="119" x14ac:dyDescent="0.2">
      <c r="A11" s="12">
        <v>36059</v>
      </c>
      <c r="B11" s="13" t="s">
        <v>124</v>
      </c>
      <c r="C11" s="13" t="s">
        <v>124</v>
      </c>
      <c r="D11" s="13" t="s">
        <v>124</v>
      </c>
      <c r="E11" s="13" t="s">
        <v>136</v>
      </c>
      <c r="F11" s="12">
        <v>100</v>
      </c>
      <c r="G11" s="14">
        <v>6992.2781921708302</v>
      </c>
      <c r="H11" s="15">
        <v>4961.3909608541489</v>
      </c>
      <c r="I11" s="15" t="s">
        <v>126</v>
      </c>
    </row>
    <row r="12" spans="1:9" ht="170" x14ac:dyDescent="0.2">
      <c r="A12" s="12">
        <v>36060</v>
      </c>
      <c r="B12" s="13" t="s">
        <v>124</v>
      </c>
      <c r="C12" s="13" t="s">
        <v>124</v>
      </c>
      <c r="D12" s="13" t="s">
        <v>124</v>
      </c>
      <c r="E12" s="13" t="s">
        <v>137</v>
      </c>
      <c r="F12" s="12">
        <v>100</v>
      </c>
      <c r="G12" s="14">
        <v>1653.7969869513829</v>
      </c>
      <c r="H12" s="15">
        <v>4961.3909608541489</v>
      </c>
      <c r="I12" s="15" t="s">
        <v>126</v>
      </c>
    </row>
    <row r="13" spans="1:9" ht="85" x14ac:dyDescent="0.2">
      <c r="A13" s="12">
        <v>36061</v>
      </c>
      <c r="B13" s="13" t="s">
        <v>124</v>
      </c>
      <c r="C13" s="13" t="s">
        <v>124</v>
      </c>
      <c r="D13" s="13" t="s">
        <v>124</v>
      </c>
      <c r="E13" s="13" t="s">
        <v>138</v>
      </c>
      <c r="F13" s="12">
        <v>100</v>
      </c>
      <c r="G13" s="14">
        <v>1240.3477402135372</v>
      </c>
      <c r="H13" s="15">
        <v>4961.3909608541489</v>
      </c>
      <c r="I13" s="15" t="s">
        <v>126</v>
      </c>
    </row>
    <row r="14" spans="1:9" ht="34" x14ac:dyDescent="0.2">
      <c r="A14" s="12">
        <v>36062</v>
      </c>
      <c r="B14" s="13" t="s">
        <v>124</v>
      </c>
      <c r="C14" s="13" t="s">
        <v>124</v>
      </c>
      <c r="D14" s="13" t="s">
        <v>124</v>
      </c>
      <c r="E14" s="13" t="s">
        <v>139</v>
      </c>
      <c r="F14" s="12">
        <v>100</v>
      </c>
      <c r="G14" s="14">
        <v>1653.7969869513829</v>
      </c>
      <c r="H14" s="15">
        <v>4961.3909608541489</v>
      </c>
      <c r="I14" s="15" t="s">
        <v>126</v>
      </c>
    </row>
    <row r="15" spans="1:9" ht="153" x14ac:dyDescent="0.2">
      <c r="A15" s="12">
        <v>36117</v>
      </c>
      <c r="B15" s="13" t="s">
        <v>124</v>
      </c>
      <c r="C15" s="13" t="s">
        <v>124</v>
      </c>
      <c r="D15" s="13" t="s">
        <v>124</v>
      </c>
      <c r="E15" s="13" t="s">
        <v>140</v>
      </c>
      <c r="F15" s="12">
        <v>100</v>
      </c>
      <c r="G15" s="14">
        <v>1653.7969869513829</v>
      </c>
      <c r="H15" s="15">
        <v>4961.3909608541489</v>
      </c>
      <c r="I15" s="15" t="s">
        <v>126</v>
      </c>
    </row>
    <row r="16" spans="1:9" ht="153" x14ac:dyDescent="0.2">
      <c r="A16" s="12">
        <v>36118</v>
      </c>
      <c r="B16" s="13" t="s">
        <v>124</v>
      </c>
      <c r="C16" s="13" t="s">
        <v>124</v>
      </c>
      <c r="D16" s="13" t="s">
        <v>124</v>
      </c>
      <c r="E16" s="13" t="s">
        <v>141</v>
      </c>
      <c r="F16" s="12">
        <v>100</v>
      </c>
      <c r="G16" s="14">
        <v>1653.7969869513829</v>
      </c>
      <c r="H16" s="15">
        <v>4961.3909608541489</v>
      </c>
      <c r="I16" s="15" t="s">
        <v>126</v>
      </c>
    </row>
    <row r="17" spans="1:9" ht="153" x14ac:dyDescent="0.2">
      <c r="A17" s="12">
        <v>36119</v>
      </c>
      <c r="B17" s="13" t="s">
        <v>124</v>
      </c>
      <c r="C17" s="13" t="s">
        <v>124</v>
      </c>
      <c r="D17" s="13" t="s">
        <v>124</v>
      </c>
      <c r="E17" s="13" t="s">
        <v>142</v>
      </c>
      <c r="F17" s="12">
        <v>100</v>
      </c>
      <c r="G17" s="14">
        <v>1240.3477402135372</v>
      </c>
      <c r="H17" s="15">
        <v>4961.3909608541489</v>
      </c>
      <c r="I17" s="15" t="s">
        <v>126</v>
      </c>
    </row>
    <row r="18" spans="1:9" ht="136" x14ac:dyDescent="0.2">
      <c r="A18" s="12">
        <v>36120</v>
      </c>
      <c r="B18" s="13" t="s">
        <v>124</v>
      </c>
      <c r="C18" s="13" t="s">
        <v>124</v>
      </c>
      <c r="D18" s="13" t="s">
        <v>124</v>
      </c>
      <c r="E18" s="13" t="s">
        <v>143</v>
      </c>
      <c r="F18" s="12">
        <v>100</v>
      </c>
      <c r="G18" s="14">
        <v>1240.3477402135372</v>
      </c>
      <c r="H18" s="15">
        <v>4961.3909608541489</v>
      </c>
      <c r="I18" s="15" t="s">
        <v>126</v>
      </c>
    </row>
    <row r="19" spans="1:9" ht="102" x14ac:dyDescent="0.2">
      <c r="A19" s="12">
        <v>36260</v>
      </c>
      <c r="B19" s="13" t="s">
        <v>124</v>
      </c>
      <c r="C19" s="13" t="s">
        <v>124</v>
      </c>
      <c r="D19" s="13" t="s">
        <v>124</v>
      </c>
      <c r="E19" s="13" t="s">
        <v>144</v>
      </c>
      <c r="F19" s="12">
        <v>100</v>
      </c>
      <c r="G19" s="14">
        <v>1653.7969869513829</v>
      </c>
      <c r="H19" s="15">
        <v>4961.3909608541489</v>
      </c>
      <c r="I19" s="15" t="s">
        <v>126</v>
      </c>
    </row>
    <row r="20" spans="1:9" ht="102" x14ac:dyDescent="0.2">
      <c r="A20" s="12">
        <v>36261</v>
      </c>
      <c r="B20" s="13" t="s">
        <v>124</v>
      </c>
      <c r="C20" s="13" t="s">
        <v>124</v>
      </c>
      <c r="D20" s="13" t="s">
        <v>124</v>
      </c>
      <c r="E20" s="13" t="s">
        <v>145</v>
      </c>
      <c r="F20" s="12">
        <v>100</v>
      </c>
      <c r="G20" s="14">
        <v>1240.3477402135372</v>
      </c>
      <c r="H20" s="15">
        <v>4961.3909608541489</v>
      </c>
      <c r="I20" s="15" t="s">
        <v>126</v>
      </c>
    </row>
    <row r="21" spans="1:9" ht="102" x14ac:dyDescent="0.2">
      <c r="A21" s="12">
        <v>36262</v>
      </c>
      <c r="B21" s="13" t="s">
        <v>124</v>
      </c>
      <c r="C21" s="13" t="s">
        <v>124</v>
      </c>
      <c r="D21" s="13" t="s">
        <v>124</v>
      </c>
      <c r="E21" s="13" t="s">
        <v>146</v>
      </c>
      <c r="F21" s="12">
        <v>100</v>
      </c>
      <c r="G21" s="14">
        <v>1240.3477402135372</v>
      </c>
      <c r="H21" s="15">
        <v>4961.3909608541489</v>
      </c>
      <c r="I21" s="15" t="s">
        <v>126</v>
      </c>
    </row>
    <row r="22" spans="1:9" ht="85" x14ac:dyDescent="0.2">
      <c r="A22" s="12">
        <v>36329</v>
      </c>
      <c r="B22" s="13" t="s">
        <v>124</v>
      </c>
      <c r="C22" s="13" t="s">
        <v>124</v>
      </c>
      <c r="D22" s="13" t="s">
        <v>124</v>
      </c>
      <c r="E22" s="13" t="s">
        <v>100</v>
      </c>
      <c r="F22" s="12">
        <v>100</v>
      </c>
      <c r="G22" s="14">
        <v>1653.7969869513829</v>
      </c>
      <c r="H22" s="15">
        <v>4961.3909608541489</v>
      </c>
      <c r="I22" s="15" t="s">
        <v>126</v>
      </c>
    </row>
    <row r="23" spans="1:9" ht="136" x14ac:dyDescent="0.2">
      <c r="A23" s="12">
        <v>36358</v>
      </c>
      <c r="B23" s="13" t="s">
        <v>124</v>
      </c>
      <c r="C23" s="13" t="s">
        <v>124</v>
      </c>
      <c r="D23" s="13" t="s">
        <v>124</v>
      </c>
      <c r="E23" s="13" t="s">
        <v>147</v>
      </c>
      <c r="F23" s="12">
        <v>100</v>
      </c>
      <c r="G23" s="14">
        <v>935.93151640729172</v>
      </c>
      <c r="H23" s="15">
        <v>4679.6575820364587</v>
      </c>
      <c r="I23" s="15" t="s">
        <v>126</v>
      </c>
    </row>
    <row r="24" spans="1:9" ht="68" x14ac:dyDescent="0.2">
      <c r="A24" s="12">
        <v>36360</v>
      </c>
      <c r="B24" s="13" t="s">
        <v>124</v>
      </c>
      <c r="C24" s="13" t="s">
        <v>124</v>
      </c>
      <c r="D24" s="13" t="s">
        <v>124</v>
      </c>
      <c r="E24" s="13" t="s">
        <v>148</v>
      </c>
      <c r="F24" s="12">
        <v>100</v>
      </c>
      <c r="G24" s="14">
        <v>1169.9143955091147</v>
      </c>
      <c r="H24" s="15">
        <v>4679.6575820364587</v>
      </c>
      <c r="I24" s="15" t="s">
        <v>126</v>
      </c>
    </row>
    <row r="25" spans="1:9" ht="102" x14ac:dyDescent="0.2">
      <c r="A25" s="12">
        <v>36361</v>
      </c>
      <c r="B25" s="13" t="s">
        <v>124</v>
      </c>
      <c r="C25" s="13" t="s">
        <v>124</v>
      </c>
      <c r="D25" s="13" t="s">
        <v>124</v>
      </c>
      <c r="E25" s="13" t="s">
        <v>149</v>
      </c>
      <c r="F25" s="12">
        <v>100</v>
      </c>
      <c r="G25" s="14">
        <v>1169.9143955091147</v>
      </c>
      <c r="H25" s="15">
        <v>4679.6575820364587</v>
      </c>
      <c r="I25" s="15" t="s">
        <v>126</v>
      </c>
    </row>
    <row r="26" spans="1:9" ht="85" x14ac:dyDescent="0.2">
      <c r="A26" s="12">
        <v>36362</v>
      </c>
      <c r="B26" s="13" t="s">
        <v>124</v>
      </c>
      <c r="C26" s="13" t="s">
        <v>124</v>
      </c>
      <c r="D26" s="13" t="s">
        <v>124</v>
      </c>
      <c r="E26" s="13" t="s">
        <v>150</v>
      </c>
      <c r="F26" s="12">
        <v>100</v>
      </c>
      <c r="G26" s="14">
        <v>1169.9143955091147</v>
      </c>
      <c r="H26" s="15">
        <v>4679.6575820364587</v>
      </c>
      <c r="I26" s="15" t="s">
        <v>126</v>
      </c>
    </row>
    <row r="27" spans="1:9" ht="68" x14ac:dyDescent="0.2">
      <c r="A27" s="12">
        <v>36379</v>
      </c>
      <c r="B27" s="13" t="s">
        <v>124</v>
      </c>
      <c r="C27" s="13" t="s">
        <v>124</v>
      </c>
      <c r="D27" s="13" t="s">
        <v>124</v>
      </c>
      <c r="E27" s="13" t="s">
        <v>151</v>
      </c>
      <c r="F27" s="12">
        <v>100</v>
      </c>
      <c r="G27" s="14">
        <v>1653.7969869513829</v>
      </c>
      <c r="H27" s="15">
        <v>4961.3909608541489</v>
      </c>
      <c r="I27" s="15" t="s">
        <v>126</v>
      </c>
    </row>
    <row r="28" spans="1:9" ht="136" x14ac:dyDescent="0.2">
      <c r="A28" s="12">
        <v>36395</v>
      </c>
      <c r="B28" s="13" t="s">
        <v>124</v>
      </c>
      <c r="C28" s="13" t="s">
        <v>124</v>
      </c>
      <c r="D28" s="13" t="s">
        <v>124</v>
      </c>
      <c r="E28" s="13" t="s">
        <v>152</v>
      </c>
      <c r="F28" s="12">
        <v>100</v>
      </c>
      <c r="G28" s="14">
        <v>8740.3477402135377</v>
      </c>
      <c r="H28" s="15">
        <v>4961.3909608541489</v>
      </c>
      <c r="I28" s="15" t="s">
        <v>126</v>
      </c>
    </row>
    <row r="29" spans="1:9" ht="119" x14ac:dyDescent="0.2">
      <c r="A29" s="12">
        <v>36396</v>
      </c>
      <c r="B29" s="13" t="s">
        <v>124</v>
      </c>
      <c r="C29" s="13" t="s">
        <v>124</v>
      </c>
      <c r="D29" s="13" t="s">
        <v>124</v>
      </c>
      <c r="E29" s="13" t="s">
        <v>153</v>
      </c>
      <c r="F29" s="12">
        <v>200</v>
      </c>
      <c r="G29" s="14">
        <v>2743.0581548918503</v>
      </c>
      <c r="H29" s="15">
        <v>8229.1744646755506</v>
      </c>
      <c r="I29" s="15" t="s">
        <v>126</v>
      </c>
    </row>
    <row r="30" spans="1:9" ht="85" x14ac:dyDescent="0.2">
      <c r="A30" s="12">
        <v>36397</v>
      </c>
      <c r="B30" s="13" t="s">
        <v>124</v>
      </c>
      <c r="C30" s="13" t="s">
        <v>124</v>
      </c>
      <c r="D30" s="13" t="s">
        <v>124</v>
      </c>
      <c r="E30" s="13" t="s">
        <v>154</v>
      </c>
      <c r="F30" s="12">
        <v>100</v>
      </c>
      <c r="G30" s="14">
        <v>9740.3477402135377</v>
      </c>
      <c r="H30" s="15">
        <v>4961.3909608541489</v>
      </c>
      <c r="I30" s="15" t="s">
        <v>126</v>
      </c>
    </row>
    <row r="31" spans="1:9" ht="102" x14ac:dyDescent="0.2">
      <c r="A31" s="12">
        <v>36398</v>
      </c>
      <c r="B31" s="13" t="s">
        <v>124</v>
      </c>
      <c r="C31" s="13" t="s">
        <v>124</v>
      </c>
      <c r="D31" s="13" t="s">
        <v>124</v>
      </c>
      <c r="E31" s="13" t="s">
        <v>155</v>
      </c>
      <c r="F31" s="12">
        <v>100</v>
      </c>
      <c r="G31" s="14">
        <v>1653.7969869513829</v>
      </c>
      <c r="H31" s="15">
        <v>4961.3909608541489</v>
      </c>
      <c r="I31" s="15" t="s">
        <v>126</v>
      </c>
    </row>
    <row r="32" spans="1:9" ht="68" x14ac:dyDescent="0.2">
      <c r="A32" s="12">
        <v>36406</v>
      </c>
      <c r="B32" s="13" t="s">
        <v>124</v>
      </c>
      <c r="C32" s="13" t="s">
        <v>124</v>
      </c>
      <c r="D32" s="13" t="s">
        <v>124</v>
      </c>
      <c r="E32" s="13" t="s">
        <v>156</v>
      </c>
      <c r="F32" s="12">
        <v>100</v>
      </c>
      <c r="G32" s="14">
        <v>1559.8858606788197</v>
      </c>
      <c r="H32" s="15">
        <v>4679.6575820364587</v>
      </c>
      <c r="I32" s="15" t="s">
        <v>126</v>
      </c>
    </row>
    <row r="33" spans="1:9" ht="102" x14ac:dyDescent="0.2">
      <c r="A33" s="12">
        <v>36407</v>
      </c>
      <c r="B33" s="13" t="s">
        <v>124</v>
      </c>
      <c r="C33" s="13" t="s">
        <v>124</v>
      </c>
      <c r="D33" s="13" t="s">
        <v>124</v>
      </c>
      <c r="E33" s="13" t="s">
        <v>157</v>
      </c>
      <c r="F33" s="12">
        <v>100</v>
      </c>
      <c r="G33" s="14">
        <v>1559.8858606788197</v>
      </c>
      <c r="H33" s="15">
        <v>4679.6575820364587</v>
      </c>
      <c r="I33" s="15" t="s">
        <v>126</v>
      </c>
    </row>
    <row r="34" spans="1:9" ht="102" x14ac:dyDescent="0.2">
      <c r="A34" s="12">
        <v>70873</v>
      </c>
      <c r="B34" s="13" t="s">
        <v>124</v>
      </c>
      <c r="C34" s="13" t="s">
        <v>124</v>
      </c>
      <c r="D34" s="13" t="s">
        <v>124</v>
      </c>
      <c r="E34" s="13" t="s">
        <v>158</v>
      </c>
      <c r="F34" s="12">
        <v>100</v>
      </c>
      <c r="G34" s="14">
        <v>1169.9143955091147</v>
      </c>
      <c r="H34" s="15">
        <v>4679.6575820364587</v>
      </c>
      <c r="I34" s="15" t="s">
        <v>126</v>
      </c>
    </row>
    <row r="35" spans="1:9" ht="102" x14ac:dyDescent="0.2">
      <c r="A35" s="12">
        <v>71006</v>
      </c>
      <c r="B35" s="13" t="s">
        <v>124</v>
      </c>
      <c r="C35" s="13" t="s">
        <v>124</v>
      </c>
      <c r="D35" s="13" t="s">
        <v>124</v>
      </c>
      <c r="E35" s="13" t="s">
        <v>159</v>
      </c>
      <c r="F35" s="12">
        <v>500</v>
      </c>
      <c r="G35" s="14">
        <v>10504.569081194384</v>
      </c>
      <c r="H35" s="15">
        <v>15500</v>
      </c>
      <c r="I35" s="15" t="s">
        <v>132</v>
      </c>
    </row>
    <row r="36" spans="1:9" ht="34" x14ac:dyDescent="0.2">
      <c r="A36" s="12">
        <v>71007</v>
      </c>
      <c r="B36" s="13" t="s">
        <v>124</v>
      </c>
      <c r="C36" s="13" t="s">
        <v>124</v>
      </c>
      <c r="D36" s="13" t="s">
        <v>124</v>
      </c>
      <c r="E36" s="13" t="s">
        <v>160</v>
      </c>
      <c r="F36" s="12">
        <v>200</v>
      </c>
      <c r="G36" s="14">
        <v>1647.8608007536452</v>
      </c>
      <c r="H36" s="15">
        <v>8239.3040037682258</v>
      </c>
      <c r="I36" s="15" t="s">
        <v>126</v>
      </c>
    </row>
    <row r="37" spans="1:9" ht="85" x14ac:dyDescent="0.2">
      <c r="A37" s="12">
        <v>71008</v>
      </c>
      <c r="B37" s="13" t="s">
        <v>124</v>
      </c>
      <c r="C37" s="13" t="s">
        <v>124</v>
      </c>
      <c r="D37" s="13" t="s">
        <v>124</v>
      </c>
      <c r="E37" s="13" t="s">
        <v>161</v>
      </c>
      <c r="F37" s="12">
        <v>100</v>
      </c>
      <c r="G37" s="14">
        <v>1559.8858606788197</v>
      </c>
      <c r="H37" s="15">
        <v>4679.6575820364587</v>
      </c>
      <c r="I37" s="15" t="s">
        <v>126</v>
      </c>
    </row>
    <row r="38" spans="1:9" ht="170" x14ac:dyDescent="0.2">
      <c r="A38" s="12">
        <v>71010</v>
      </c>
      <c r="B38" s="13" t="s">
        <v>124</v>
      </c>
      <c r="C38" s="13" t="s">
        <v>124</v>
      </c>
      <c r="D38" s="13" t="s">
        <v>124</v>
      </c>
      <c r="E38" s="13" t="s">
        <v>162</v>
      </c>
      <c r="F38" s="12">
        <v>200</v>
      </c>
      <c r="G38" s="14">
        <v>2743.0581548918503</v>
      </c>
      <c r="H38" s="15">
        <v>5500</v>
      </c>
      <c r="I38" s="15" t="s">
        <v>132</v>
      </c>
    </row>
    <row r="39" spans="1:9" ht="136" x14ac:dyDescent="0.2">
      <c r="A39" s="12">
        <v>71009</v>
      </c>
      <c r="B39" s="13" t="s">
        <v>124</v>
      </c>
      <c r="C39" s="13" t="s">
        <v>124</v>
      </c>
      <c r="D39" s="13" t="s">
        <v>163</v>
      </c>
      <c r="E39" s="13" t="s">
        <v>164</v>
      </c>
      <c r="F39" s="12">
        <v>200</v>
      </c>
      <c r="G39" s="14">
        <v>4114.5872323377753</v>
      </c>
      <c r="H39" s="15">
        <v>5800</v>
      </c>
      <c r="I39" s="15" t="s">
        <v>132</v>
      </c>
    </row>
    <row r="40" spans="1:9" ht="119" x14ac:dyDescent="0.2">
      <c r="A40" s="12">
        <v>37144</v>
      </c>
      <c r="B40" s="13" t="s">
        <v>124</v>
      </c>
      <c r="C40" s="13" t="s">
        <v>124</v>
      </c>
      <c r="D40" s="13" t="s">
        <v>165</v>
      </c>
      <c r="E40" s="13" t="s">
        <v>166</v>
      </c>
      <c r="F40" s="12">
        <v>100</v>
      </c>
      <c r="G40" s="14">
        <v>2480.6954804270745</v>
      </c>
      <c r="H40" s="15">
        <v>4961.3909608541489</v>
      </c>
      <c r="I40" s="15" t="s">
        <v>126</v>
      </c>
    </row>
    <row r="41" spans="1:9" ht="85" x14ac:dyDescent="0.2">
      <c r="A41" s="12">
        <v>36314</v>
      </c>
      <c r="B41" s="13" t="s">
        <v>124</v>
      </c>
      <c r="C41" s="13" t="s">
        <v>167</v>
      </c>
      <c r="D41" s="13" t="s">
        <v>167</v>
      </c>
      <c r="E41" s="13" t="s">
        <v>168</v>
      </c>
      <c r="F41" s="12">
        <v>100</v>
      </c>
      <c r="G41" s="14">
        <v>1653.7969869513829</v>
      </c>
      <c r="H41" s="15">
        <v>4961.3909608541489</v>
      </c>
      <c r="I41" s="15" t="s">
        <v>126</v>
      </c>
    </row>
    <row r="42" spans="1:9" ht="51" x14ac:dyDescent="0.2">
      <c r="A42" s="12">
        <v>35644</v>
      </c>
      <c r="B42" s="13" t="s">
        <v>72</v>
      </c>
      <c r="C42" s="13" t="s">
        <v>73</v>
      </c>
      <c r="D42" s="13" t="s">
        <v>73</v>
      </c>
      <c r="E42" s="13" t="s">
        <v>76</v>
      </c>
      <c r="F42" s="12">
        <v>200</v>
      </c>
      <c r="G42" s="14">
        <v>1645.83489293511</v>
      </c>
      <c r="H42" s="15">
        <v>8229.1744646755506</v>
      </c>
      <c r="I42" s="15" t="s">
        <v>126</v>
      </c>
    </row>
    <row r="43" spans="1:9" ht="68" x14ac:dyDescent="0.2">
      <c r="A43" s="12">
        <v>35673</v>
      </c>
      <c r="B43" s="13" t="s">
        <v>72</v>
      </c>
      <c r="C43" s="13" t="s">
        <v>73</v>
      </c>
      <c r="D43" s="13" t="s">
        <v>73</v>
      </c>
      <c r="E43" s="13" t="s">
        <v>169</v>
      </c>
      <c r="F43" s="12">
        <v>100</v>
      </c>
      <c r="G43" s="14">
        <v>1240.3477402135372</v>
      </c>
      <c r="H43" s="15">
        <v>4961.3909608541489</v>
      </c>
      <c r="I43" s="15" t="s">
        <v>126</v>
      </c>
    </row>
    <row r="44" spans="1:9" ht="153" x14ac:dyDescent="0.2">
      <c r="A44" s="12">
        <v>35729</v>
      </c>
      <c r="B44" s="13" t="s">
        <v>72</v>
      </c>
      <c r="C44" s="13" t="s">
        <v>73</v>
      </c>
      <c r="D44" s="13" t="s">
        <v>73</v>
      </c>
      <c r="E44" s="13" t="s">
        <v>170</v>
      </c>
      <c r="F44" s="12">
        <v>100</v>
      </c>
      <c r="G44" s="14">
        <v>1240.3477402135372</v>
      </c>
      <c r="H44" s="15">
        <v>4961.3909608541489</v>
      </c>
      <c r="I44" s="15" t="s">
        <v>126</v>
      </c>
    </row>
    <row r="45" spans="1:9" ht="102" x14ac:dyDescent="0.2">
      <c r="A45" s="12">
        <v>35851</v>
      </c>
      <c r="B45" s="13" t="s">
        <v>72</v>
      </c>
      <c r="C45" s="13" t="s">
        <v>73</v>
      </c>
      <c r="D45" s="13" t="s">
        <v>73</v>
      </c>
      <c r="E45" s="13" t="s">
        <v>171</v>
      </c>
      <c r="F45" s="12">
        <v>200</v>
      </c>
      <c r="G45" s="14">
        <v>2057.2936161688876</v>
      </c>
      <c r="H45" s="15">
        <v>8229.1744646755506</v>
      </c>
      <c r="I45" s="15" t="s">
        <v>126</v>
      </c>
    </row>
    <row r="46" spans="1:9" ht="68" x14ac:dyDescent="0.2">
      <c r="A46" s="12">
        <v>35873</v>
      </c>
      <c r="B46" s="13" t="s">
        <v>72</v>
      </c>
      <c r="C46" s="13" t="s">
        <v>73</v>
      </c>
      <c r="D46" s="13" t="s">
        <v>73</v>
      </c>
      <c r="E46" s="13" t="s">
        <v>172</v>
      </c>
      <c r="F46" s="12">
        <v>200</v>
      </c>
      <c r="G46" s="14">
        <v>2059.8260009420565</v>
      </c>
      <c r="H46" s="15">
        <v>8239.3040037682258</v>
      </c>
      <c r="I46" s="15" t="s">
        <v>126</v>
      </c>
    </row>
    <row r="47" spans="1:9" ht="51" x14ac:dyDescent="0.2">
      <c r="A47" s="12">
        <v>36027</v>
      </c>
      <c r="B47" s="13" t="s">
        <v>72</v>
      </c>
      <c r="C47" s="13" t="s">
        <v>73</v>
      </c>
      <c r="D47" s="13" t="s">
        <v>73</v>
      </c>
      <c r="E47" s="13" t="s">
        <v>173</v>
      </c>
      <c r="F47" s="12">
        <v>100</v>
      </c>
      <c r="G47" s="14">
        <v>1169.9143955091147</v>
      </c>
      <c r="H47" s="15">
        <v>4679.6575820364587</v>
      </c>
      <c r="I47" s="15" t="s">
        <v>126</v>
      </c>
    </row>
    <row r="48" spans="1:9" ht="51" x14ac:dyDescent="0.2">
      <c r="A48" s="12">
        <v>36038</v>
      </c>
      <c r="B48" s="13" t="s">
        <v>72</v>
      </c>
      <c r="C48" s="13" t="s">
        <v>73</v>
      </c>
      <c r="D48" s="13" t="s">
        <v>73</v>
      </c>
      <c r="E48" s="13" t="s">
        <v>174</v>
      </c>
      <c r="F48" s="12">
        <v>100</v>
      </c>
      <c r="G48" s="14">
        <v>1169.9143955091147</v>
      </c>
      <c r="H48" s="15">
        <v>4679.6575820364587</v>
      </c>
      <c r="I48" s="15" t="s">
        <v>126</v>
      </c>
    </row>
    <row r="49" spans="1:9" ht="153" x14ac:dyDescent="0.2">
      <c r="A49" s="12">
        <v>36063</v>
      </c>
      <c r="B49" s="13" t="s">
        <v>72</v>
      </c>
      <c r="C49" s="13" t="s">
        <v>73</v>
      </c>
      <c r="D49" s="13" t="s">
        <v>73</v>
      </c>
      <c r="E49" s="13" t="s">
        <v>175</v>
      </c>
      <c r="F49" s="12">
        <v>100</v>
      </c>
      <c r="G49" s="14">
        <v>1653.7969869513829</v>
      </c>
      <c r="H49" s="15">
        <v>4961.3909608541489</v>
      </c>
      <c r="I49" s="15" t="s">
        <v>126</v>
      </c>
    </row>
    <row r="50" spans="1:9" ht="136" x14ac:dyDescent="0.2">
      <c r="A50" s="12">
        <v>36160</v>
      </c>
      <c r="B50" s="13" t="s">
        <v>72</v>
      </c>
      <c r="C50" s="13" t="s">
        <v>73</v>
      </c>
      <c r="D50" s="13" t="s">
        <v>73</v>
      </c>
      <c r="E50" s="13" t="s">
        <v>176</v>
      </c>
      <c r="F50" s="12">
        <v>100</v>
      </c>
      <c r="G50" s="14">
        <v>935.93151640729172</v>
      </c>
      <c r="H50" s="15">
        <v>4679.6575820364587</v>
      </c>
      <c r="I50" s="15" t="s">
        <v>126</v>
      </c>
    </row>
    <row r="51" spans="1:9" ht="153" x14ac:dyDescent="0.2">
      <c r="A51" s="12">
        <v>36163</v>
      </c>
      <c r="B51" s="13" t="s">
        <v>72</v>
      </c>
      <c r="C51" s="13" t="s">
        <v>73</v>
      </c>
      <c r="D51" s="13" t="s">
        <v>73</v>
      </c>
      <c r="E51" s="13" t="s">
        <v>177</v>
      </c>
      <c r="F51" s="12">
        <v>100</v>
      </c>
      <c r="G51" s="14">
        <v>1240.3477402135372</v>
      </c>
      <c r="H51" s="15">
        <v>4961.3909608541489</v>
      </c>
      <c r="I51" s="15" t="s">
        <v>126</v>
      </c>
    </row>
    <row r="52" spans="1:9" ht="170" x14ac:dyDescent="0.2">
      <c r="A52" s="12">
        <v>36366</v>
      </c>
      <c r="B52" s="13" t="s">
        <v>72</v>
      </c>
      <c r="C52" s="13" t="s">
        <v>73</v>
      </c>
      <c r="D52" s="13" t="s">
        <v>73</v>
      </c>
      <c r="E52" s="13" t="s">
        <v>178</v>
      </c>
      <c r="F52" s="12">
        <v>2000</v>
      </c>
      <c r="G52" s="14">
        <v>15537.524343463458</v>
      </c>
      <c r="H52" s="15">
        <v>35900</v>
      </c>
      <c r="I52" s="15" t="s">
        <v>132</v>
      </c>
    </row>
    <row r="53" spans="1:9" ht="51" x14ac:dyDescent="0.2">
      <c r="A53" s="12">
        <v>36427</v>
      </c>
      <c r="B53" s="13" t="s">
        <v>72</v>
      </c>
      <c r="C53" s="13" t="s">
        <v>73</v>
      </c>
      <c r="D53" s="13" t="s">
        <v>73</v>
      </c>
      <c r="E53" s="13" t="s">
        <v>179</v>
      </c>
      <c r="F53" s="12">
        <v>100</v>
      </c>
      <c r="G53" s="14">
        <v>1169.9143955091147</v>
      </c>
      <c r="H53" s="15">
        <v>4679.6575820364587</v>
      </c>
      <c r="I53" s="15" t="s">
        <v>126</v>
      </c>
    </row>
    <row r="54" spans="1:9" ht="136" x14ac:dyDescent="0.2">
      <c r="A54" s="12">
        <v>36428</v>
      </c>
      <c r="B54" s="13" t="s">
        <v>72</v>
      </c>
      <c r="C54" s="13" t="s">
        <v>73</v>
      </c>
      <c r="D54" s="13" t="s">
        <v>73</v>
      </c>
      <c r="E54" s="13" t="s">
        <v>180</v>
      </c>
      <c r="F54" s="12">
        <v>100</v>
      </c>
      <c r="G54" s="14">
        <v>1169.9143955091147</v>
      </c>
      <c r="H54" s="15">
        <v>4679.6575820364587</v>
      </c>
      <c r="I54" s="15" t="s">
        <v>126</v>
      </c>
    </row>
    <row r="55" spans="1:9" ht="68" x14ac:dyDescent="0.2">
      <c r="A55" s="12">
        <v>35674</v>
      </c>
      <c r="B55" s="13" t="s">
        <v>72</v>
      </c>
      <c r="C55" s="13" t="s">
        <v>181</v>
      </c>
      <c r="D55" s="13" t="s">
        <v>181</v>
      </c>
      <c r="E55" s="13" t="s">
        <v>182</v>
      </c>
      <c r="F55" s="12">
        <v>100</v>
      </c>
      <c r="G55" s="14">
        <v>1653.7969869513829</v>
      </c>
      <c r="H55" s="15">
        <v>4961.3909608541489</v>
      </c>
      <c r="I55" s="15" t="s">
        <v>126</v>
      </c>
    </row>
    <row r="56" spans="1:9" ht="221" x14ac:dyDescent="0.2">
      <c r="A56" s="12">
        <v>35722</v>
      </c>
      <c r="B56" s="13" t="s">
        <v>72</v>
      </c>
      <c r="C56" s="13" t="s">
        <v>181</v>
      </c>
      <c r="D56" s="13" t="s">
        <v>181</v>
      </c>
      <c r="E56" s="13" t="s">
        <v>183</v>
      </c>
      <c r="F56" s="12">
        <v>100</v>
      </c>
      <c r="G56" s="14">
        <v>9990.3477402135377</v>
      </c>
      <c r="H56" s="15">
        <v>4961.3909608541489</v>
      </c>
      <c r="I56" s="15" t="s">
        <v>126</v>
      </c>
    </row>
    <row r="57" spans="1:9" ht="153" x14ac:dyDescent="0.2">
      <c r="A57" s="12">
        <v>35723</v>
      </c>
      <c r="B57" s="13" t="s">
        <v>72</v>
      </c>
      <c r="C57" s="13" t="s">
        <v>181</v>
      </c>
      <c r="D57" s="13" t="s">
        <v>181</v>
      </c>
      <c r="E57" s="13" t="s">
        <v>184</v>
      </c>
      <c r="F57" s="12">
        <v>100</v>
      </c>
      <c r="G57" s="14">
        <v>9990.3477402135377</v>
      </c>
      <c r="H57" s="15">
        <v>4961.3909608541489</v>
      </c>
      <c r="I57" s="15" t="s">
        <v>126</v>
      </c>
    </row>
    <row r="58" spans="1:9" ht="68" x14ac:dyDescent="0.2">
      <c r="A58" s="12">
        <v>35724</v>
      </c>
      <c r="B58" s="13" t="s">
        <v>72</v>
      </c>
      <c r="C58" s="13" t="s">
        <v>181</v>
      </c>
      <c r="D58" s="13" t="s">
        <v>181</v>
      </c>
      <c r="E58" s="13" t="s">
        <v>185</v>
      </c>
      <c r="F58" s="12">
        <v>100</v>
      </c>
      <c r="G58" s="14">
        <v>1653.7969869513829</v>
      </c>
      <c r="H58" s="15">
        <v>4961.3909608541489</v>
      </c>
      <c r="I58" s="15" t="s">
        <v>126</v>
      </c>
    </row>
    <row r="59" spans="1:9" ht="119" x14ac:dyDescent="0.2">
      <c r="A59" s="12">
        <v>35726</v>
      </c>
      <c r="B59" s="13" t="s">
        <v>72</v>
      </c>
      <c r="C59" s="13" t="s">
        <v>181</v>
      </c>
      <c r="D59" s="13" t="s">
        <v>181</v>
      </c>
      <c r="E59" s="13" t="s">
        <v>186</v>
      </c>
      <c r="F59" s="12">
        <v>100</v>
      </c>
      <c r="G59" s="14">
        <v>1653.7969869513829</v>
      </c>
      <c r="H59" s="15">
        <v>4961.3909608541489</v>
      </c>
      <c r="I59" s="15" t="s">
        <v>126</v>
      </c>
    </row>
    <row r="60" spans="1:9" ht="204" x14ac:dyDescent="0.2">
      <c r="A60" s="12">
        <v>35727</v>
      </c>
      <c r="B60" s="13" t="s">
        <v>72</v>
      </c>
      <c r="C60" s="13" t="s">
        <v>181</v>
      </c>
      <c r="D60" s="13" t="s">
        <v>181</v>
      </c>
      <c r="E60" s="13" t="s">
        <v>187</v>
      </c>
      <c r="F60" s="12">
        <v>100</v>
      </c>
      <c r="G60" s="14">
        <v>1653.7969869513829</v>
      </c>
      <c r="H60" s="15">
        <v>4961.3909608541489</v>
      </c>
      <c r="I60" s="15" t="s">
        <v>126</v>
      </c>
    </row>
    <row r="61" spans="1:9" ht="119" x14ac:dyDescent="0.2">
      <c r="A61" s="12">
        <v>35728</v>
      </c>
      <c r="B61" s="13" t="s">
        <v>72</v>
      </c>
      <c r="C61" s="13" t="s">
        <v>181</v>
      </c>
      <c r="D61" s="13" t="s">
        <v>181</v>
      </c>
      <c r="E61" s="13" t="s">
        <v>188</v>
      </c>
      <c r="F61" s="12">
        <v>100</v>
      </c>
      <c r="G61" s="14">
        <v>1653.7969869513829</v>
      </c>
      <c r="H61" s="15">
        <v>4961.3909608541489</v>
      </c>
      <c r="I61" s="15" t="s">
        <v>126</v>
      </c>
    </row>
    <row r="62" spans="1:9" ht="102" x14ac:dyDescent="0.2">
      <c r="A62" s="12">
        <v>35843</v>
      </c>
      <c r="B62" s="13" t="s">
        <v>72</v>
      </c>
      <c r="C62" s="13" t="s">
        <v>181</v>
      </c>
      <c r="D62" s="13" t="s">
        <v>181</v>
      </c>
      <c r="E62" s="13" t="s">
        <v>189</v>
      </c>
      <c r="F62" s="12">
        <v>100</v>
      </c>
      <c r="G62" s="14">
        <v>1653.7969869513829</v>
      </c>
      <c r="H62" s="15">
        <v>4961.3909608541489</v>
      </c>
      <c r="I62" s="15" t="s">
        <v>126</v>
      </c>
    </row>
    <row r="63" spans="1:9" ht="102" x14ac:dyDescent="0.2">
      <c r="A63" s="12">
        <v>35852</v>
      </c>
      <c r="B63" s="13" t="s">
        <v>72</v>
      </c>
      <c r="C63" s="13" t="s">
        <v>181</v>
      </c>
      <c r="D63" s="13" t="s">
        <v>181</v>
      </c>
      <c r="E63" s="13" t="s">
        <v>190</v>
      </c>
      <c r="F63" s="12">
        <v>200</v>
      </c>
      <c r="G63" s="14">
        <v>2743.0581548918503</v>
      </c>
      <c r="H63" s="15">
        <v>8229.1744646755506</v>
      </c>
      <c r="I63" s="15" t="s">
        <v>126</v>
      </c>
    </row>
    <row r="64" spans="1:9" ht="68" x14ac:dyDescent="0.2">
      <c r="A64" s="12">
        <v>35874</v>
      </c>
      <c r="B64" s="13" t="s">
        <v>72</v>
      </c>
      <c r="C64" s="13" t="s">
        <v>181</v>
      </c>
      <c r="D64" s="13" t="s">
        <v>181</v>
      </c>
      <c r="E64" s="13" t="s">
        <v>191</v>
      </c>
      <c r="F64" s="12">
        <v>200</v>
      </c>
      <c r="G64" s="14">
        <v>4119.6520018841129</v>
      </c>
      <c r="H64" s="15">
        <v>8239.3040037682258</v>
      </c>
      <c r="I64" s="15" t="s">
        <v>126</v>
      </c>
    </row>
    <row r="65" spans="1:9" ht="51" x14ac:dyDescent="0.2">
      <c r="A65" s="12">
        <v>35987</v>
      </c>
      <c r="B65" s="13" t="s">
        <v>72</v>
      </c>
      <c r="C65" s="13" t="s">
        <v>181</v>
      </c>
      <c r="D65" s="13" t="s">
        <v>181</v>
      </c>
      <c r="E65" s="13" t="s">
        <v>174</v>
      </c>
      <c r="F65" s="12">
        <v>100</v>
      </c>
      <c r="G65" s="14">
        <v>1559.8858606788197</v>
      </c>
      <c r="H65" s="15">
        <v>4679.6575820364587</v>
      </c>
      <c r="I65" s="15" t="s">
        <v>126</v>
      </c>
    </row>
    <row r="66" spans="1:9" ht="153" x14ac:dyDescent="0.2">
      <c r="A66" s="12">
        <v>36010</v>
      </c>
      <c r="B66" s="13" t="s">
        <v>72</v>
      </c>
      <c r="C66" s="13" t="s">
        <v>181</v>
      </c>
      <c r="D66" s="13" t="s">
        <v>181</v>
      </c>
      <c r="E66" s="13" t="s">
        <v>192</v>
      </c>
      <c r="F66" s="12">
        <v>100</v>
      </c>
      <c r="G66" s="14">
        <v>1653.7969869513829</v>
      </c>
      <c r="H66" s="15">
        <v>4961.3909608541489</v>
      </c>
      <c r="I66" s="15" t="s">
        <v>126</v>
      </c>
    </row>
    <row r="67" spans="1:9" ht="85" x14ac:dyDescent="0.2">
      <c r="A67" s="12">
        <v>36028</v>
      </c>
      <c r="B67" s="13" t="s">
        <v>72</v>
      </c>
      <c r="C67" s="13" t="s">
        <v>181</v>
      </c>
      <c r="D67" s="13" t="s">
        <v>181</v>
      </c>
      <c r="E67" s="13" t="s">
        <v>193</v>
      </c>
      <c r="F67" s="12">
        <v>100</v>
      </c>
      <c r="G67" s="14">
        <v>1559.8858606788197</v>
      </c>
      <c r="H67" s="15">
        <v>4679.6575820364587</v>
      </c>
      <c r="I67" s="15" t="s">
        <v>126</v>
      </c>
    </row>
    <row r="68" spans="1:9" ht="153" x14ac:dyDescent="0.2">
      <c r="A68" s="12">
        <v>36162</v>
      </c>
      <c r="B68" s="13" t="s">
        <v>72</v>
      </c>
      <c r="C68" s="13" t="s">
        <v>181</v>
      </c>
      <c r="D68" s="13" t="s">
        <v>181</v>
      </c>
      <c r="E68" s="13" t="s">
        <v>194</v>
      </c>
      <c r="F68" s="12">
        <v>100</v>
      </c>
      <c r="G68" s="14">
        <v>2480.6954804270745</v>
      </c>
      <c r="H68" s="15">
        <v>4961.3909608541489</v>
      </c>
      <c r="I68" s="15" t="s">
        <v>126</v>
      </c>
    </row>
    <row r="69" spans="1:9" ht="119" x14ac:dyDescent="0.2">
      <c r="A69" s="12">
        <v>36192</v>
      </c>
      <c r="B69" s="13" t="s">
        <v>72</v>
      </c>
      <c r="C69" s="13" t="s">
        <v>181</v>
      </c>
      <c r="D69" s="13" t="s">
        <v>181</v>
      </c>
      <c r="E69" s="13" t="s">
        <v>195</v>
      </c>
      <c r="F69" s="12">
        <v>100</v>
      </c>
      <c r="G69" s="14">
        <v>1653.7969869513829</v>
      </c>
      <c r="H69" s="15">
        <v>4961.3909608541489</v>
      </c>
      <c r="I69" s="15" t="s">
        <v>126</v>
      </c>
    </row>
    <row r="70" spans="1:9" ht="119" x14ac:dyDescent="0.2">
      <c r="A70" s="12">
        <v>36194</v>
      </c>
      <c r="B70" s="13" t="s">
        <v>72</v>
      </c>
      <c r="C70" s="13" t="s">
        <v>181</v>
      </c>
      <c r="D70" s="13" t="s">
        <v>181</v>
      </c>
      <c r="E70" s="13" t="s">
        <v>196</v>
      </c>
      <c r="F70" s="12">
        <v>100</v>
      </c>
      <c r="G70" s="14">
        <v>1653.7969869513829</v>
      </c>
      <c r="H70" s="15">
        <v>4961.3909608541489</v>
      </c>
      <c r="I70" s="15" t="s">
        <v>126</v>
      </c>
    </row>
    <row r="71" spans="1:9" ht="51" x14ac:dyDescent="0.2">
      <c r="A71" s="12">
        <v>36332</v>
      </c>
      <c r="B71" s="13" t="s">
        <v>72</v>
      </c>
      <c r="C71" s="13" t="s">
        <v>181</v>
      </c>
      <c r="D71" s="13" t="s">
        <v>181</v>
      </c>
      <c r="E71" s="13" t="s">
        <v>197</v>
      </c>
      <c r="F71" s="12">
        <v>100</v>
      </c>
      <c r="G71" s="14">
        <v>1653.7969869513829</v>
      </c>
      <c r="H71" s="15">
        <v>4961.3909608541489</v>
      </c>
      <c r="I71" s="15" t="s">
        <v>126</v>
      </c>
    </row>
    <row r="72" spans="1:9" ht="85" x14ac:dyDescent="0.2">
      <c r="A72" s="12">
        <v>36437</v>
      </c>
      <c r="B72" s="13" t="s">
        <v>72</v>
      </c>
      <c r="C72" s="13" t="s">
        <v>181</v>
      </c>
      <c r="D72" s="13" t="s">
        <v>181</v>
      </c>
      <c r="E72" s="13" t="s">
        <v>198</v>
      </c>
      <c r="F72" s="12">
        <v>100</v>
      </c>
      <c r="G72" s="14">
        <v>2339.8287910182294</v>
      </c>
      <c r="H72" s="15">
        <v>4679.6575820364587</v>
      </c>
      <c r="I72" s="15" t="s">
        <v>126</v>
      </c>
    </row>
    <row r="73" spans="1:9" ht="51" x14ac:dyDescent="0.2">
      <c r="A73" s="12">
        <v>36438</v>
      </c>
      <c r="B73" s="13" t="s">
        <v>72</v>
      </c>
      <c r="C73" s="13" t="s">
        <v>181</v>
      </c>
      <c r="D73" s="13" t="s">
        <v>181</v>
      </c>
      <c r="E73" s="13" t="s">
        <v>199</v>
      </c>
      <c r="F73" s="12">
        <v>100</v>
      </c>
      <c r="G73" s="14">
        <v>1559.8858606788197</v>
      </c>
      <c r="H73" s="15">
        <v>4679.6575820364587</v>
      </c>
      <c r="I73" s="15" t="s">
        <v>126</v>
      </c>
    </row>
    <row r="74" spans="1:9" ht="119" x14ac:dyDescent="0.2">
      <c r="A74" s="12">
        <v>36667</v>
      </c>
      <c r="B74" s="13" t="s">
        <v>72</v>
      </c>
      <c r="C74" s="13" t="s">
        <v>181</v>
      </c>
      <c r="D74" s="13" t="s">
        <v>181</v>
      </c>
      <c r="E74" s="13" t="s">
        <v>200</v>
      </c>
      <c r="F74" s="12">
        <v>200</v>
      </c>
      <c r="G74" s="14">
        <v>1653.7969869513829</v>
      </c>
      <c r="H74" s="15">
        <v>4961.3909608541489</v>
      </c>
      <c r="I74" s="15" t="s">
        <v>126</v>
      </c>
    </row>
    <row r="75" spans="1:9" ht="170" x14ac:dyDescent="0.2">
      <c r="A75" s="12">
        <v>112339</v>
      </c>
      <c r="B75" s="13" t="s">
        <v>72</v>
      </c>
      <c r="C75" s="13" t="s">
        <v>181</v>
      </c>
      <c r="D75" s="13" t="s">
        <v>181</v>
      </c>
      <c r="E75" s="13" t="s">
        <v>201</v>
      </c>
      <c r="F75" s="12">
        <v>100</v>
      </c>
      <c r="G75" s="14">
        <v>1653.7969869513829</v>
      </c>
      <c r="H75" s="15">
        <v>4961.3909608541489</v>
      </c>
      <c r="I75" s="15" t="s">
        <v>126</v>
      </c>
    </row>
    <row r="76" spans="1:9" ht="153" x14ac:dyDescent="0.2">
      <c r="A76" s="12">
        <v>36064</v>
      </c>
      <c r="B76" s="13" t="s">
        <v>72</v>
      </c>
      <c r="C76" s="13" t="s">
        <v>181</v>
      </c>
      <c r="D76" s="13" t="s">
        <v>202</v>
      </c>
      <c r="E76" s="13" t="s">
        <v>203</v>
      </c>
      <c r="F76" s="12">
        <v>100</v>
      </c>
      <c r="G76" s="14">
        <v>1653.7969869513829</v>
      </c>
      <c r="H76" s="15">
        <v>4961.3909608541489</v>
      </c>
      <c r="I76" s="15" t="s">
        <v>126</v>
      </c>
    </row>
    <row r="77" spans="1:9" ht="119" x14ac:dyDescent="0.2">
      <c r="A77" s="12">
        <v>70878</v>
      </c>
      <c r="B77" s="13" t="s">
        <v>72</v>
      </c>
      <c r="C77" s="13" t="s">
        <v>204</v>
      </c>
      <c r="D77" s="13" t="s">
        <v>205</v>
      </c>
      <c r="E77" s="13" t="s">
        <v>206</v>
      </c>
      <c r="F77" s="12">
        <v>100</v>
      </c>
      <c r="G77" s="14">
        <v>1559.8858606788197</v>
      </c>
      <c r="H77" s="15">
        <v>4679.6575820364587</v>
      </c>
      <c r="I77" s="15" t="s">
        <v>126</v>
      </c>
    </row>
    <row r="78" spans="1:9" ht="51" x14ac:dyDescent="0.2">
      <c r="A78" s="12">
        <v>35609</v>
      </c>
      <c r="B78" s="13" t="s">
        <v>72</v>
      </c>
      <c r="C78" s="13" t="s">
        <v>204</v>
      </c>
      <c r="D78" s="13" t="s">
        <v>204</v>
      </c>
      <c r="E78" s="13" t="s">
        <v>207</v>
      </c>
      <c r="F78" s="12">
        <v>100</v>
      </c>
      <c r="G78" s="14">
        <v>1169.9143955091147</v>
      </c>
      <c r="H78" s="15">
        <v>4679.6575820364587</v>
      </c>
      <c r="I78" s="15" t="s">
        <v>126</v>
      </c>
    </row>
    <row r="79" spans="1:9" ht="85" x14ac:dyDescent="0.2">
      <c r="A79" s="12">
        <v>35660</v>
      </c>
      <c r="B79" s="13" t="s">
        <v>72</v>
      </c>
      <c r="C79" s="13" t="s">
        <v>204</v>
      </c>
      <c r="D79" s="13" t="s">
        <v>204</v>
      </c>
      <c r="E79" s="13" t="s">
        <v>208</v>
      </c>
      <c r="F79" s="12">
        <v>100</v>
      </c>
      <c r="G79" s="14">
        <v>1240.3477402135372</v>
      </c>
      <c r="H79" s="15">
        <v>4961.3909608541489</v>
      </c>
      <c r="I79" s="15" t="s">
        <v>126</v>
      </c>
    </row>
    <row r="80" spans="1:9" ht="68" x14ac:dyDescent="0.2">
      <c r="A80" s="12">
        <v>35675</v>
      </c>
      <c r="B80" s="13" t="s">
        <v>72</v>
      </c>
      <c r="C80" s="13" t="s">
        <v>204</v>
      </c>
      <c r="D80" s="13" t="s">
        <v>204</v>
      </c>
      <c r="E80" s="13" t="s">
        <v>209</v>
      </c>
      <c r="F80" s="12">
        <v>100</v>
      </c>
      <c r="G80" s="14">
        <v>1240.3477402135372</v>
      </c>
      <c r="H80" s="15">
        <v>4961.3909608541489</v>
      </c>
      <c r="I80" s="15" t="s">
        <v>126</v>
      </c>
    </row>
    <row r="81" spans="1:9" ht="68" x14ac:dyDescent="0.2">
      <c r="A81" s="12">
        <v>35725</v>
      </c>
      <c r="B81" s="13" t="s">
        <v>72</v>
      </c>
      <c r="C81" s="13" t="s">
        <v>204</v>
      </c>
      <c r="D81" s="13" t="s">
        <v>204</v>
      </c>
      <c r="E81" s="13" t="s">
        <v>210</v>
      </c>
      <c r="F81" s="12">
        <v>100</v>
      </c>
      <c r="G81" s="14">
        <v>1240.3477402135372</v>
      </c>
      <c r="H81" s="15">
        <v>4961.3909608541489</v>
      </c>
      <c r="I81" s="15" t="s">
        <v>126</v>
      </c>
    </row>
    <row r="82" spans="1:9" ht="119" x14ac:dyDescent="0.2">
      <c r="A82" s="12">
        <v>35853</v>
      </c>
      <c r="B82" s="13" t="s">
        <v>72</v>
      </c>
      <c r="C82" s="13" t="s">
        <v>204</v>
      </c>
      <c r="D82" s="13" t="s">
        <v>204</v>
      </c>
      <c r="E82" s="13" t="s">
        <v>211</v>
      </c>
      <c r="F82" s="12">
        <v>200</v>
      </c>
      <c r="G82" s="14">
        <v>2057.2936161688876</v>
      </c>
      <c r="H82" s="15">
        <v>8229.1744646755506</v>
      </c>
      <c r="I82" s="15" t="s">
        <v>126</v>
      </c>
    </row>
    <row r="83" spans="1:9" ht="51" x14ac:dyDescent="0.2">
      <c r="A83" s="12">
        <v>35918</v>
      </c>
      <c r="B83" s="13" t="s">
        <v>72</v>
      </c>
      <c r="C83" s="13" t="s">
        <v>204</v>
      </c>
      <c r="D83" s="13" t="s">
        <v>204</v>
      </c>
      <c r="E83" s="13" t="s">
        <v>212</v>
      </c>
      <c r="F83" s="12">
        <v>200</v>
      </c>
      <c r="G83" s="14">
        <v>2059.8260009420565</v>
      </c>
      <c r="H83" s="15">
        <v>8239.3040037682258</v>
      </c>
      <c r="I83" s="15" t="s">
        <v>126</v>
      </c>
    </row>
    <row r="84" spans="1:9" ht="102" x14ac:dyDescent="0.2">
      <c r="A84" s="12">
        <v>35970</v>
      </c>
      <c r="B84" s="13" t="s">
        <v>72</v>
      </c>
      <c r="C84" s="13" t="s">
        <v>204</v>
      </c>
      <c r="D84" s="13" t="s">
        <v>204</v>
      </c>
      <c r="E84" s="13" t="s">
        <v>213</v>
      </c>
      <c r="F84" s="12">
        <v>100</v>
      </c>
      <c r="G84" s="14">
        <v>6935.9315164072923</v>
      </c>
      <c r="H84" s="15">
        <v>4679.6575820364587</v>
      </c>
      <c r="I84" s="15" t="s">
        <v>126</v>
      </c>
    </row>
    <row r="85" spans="1:9" ht="51" x14ac:dyDescent="0.2">
      <c r="A85" s="12">
        <v>36011</v>
      </c>
      <c r="B85" s="13" t="s">
        <v>72</v>
      </c>
      <c r="C85" s="13" t="s">
        <v>204</v>
      </c>
      <c r="D85" s="13" t="s">
        <v>204</v>
      </c>
      <c r="E85" s="13" t="s">
        <v>214</v>
      </c>
      <c r="F85" s="12">
        <v>100</v>
      </c>
      <c r="G85" s="14">
        <v>1240.3477402135372</v>
      </c>
      <c r="H85" s="15">
        <v>4961.3909608541489</v>
      </c>
      <c r="I85" s="15" t="s">
        <v>126</v>
      </c>
    </row>
    <row r="86" spans="1:9" ht="153" x14ac:dyDescent="0.2">
      <c r="A86" s="12">
        <v>36012</v>
      </c>
      <c r="B86" s="13" t="s">
        <v>72</v>
      </c>
      <c r="C86" s="13" t="s">
        <v>204</v>
      </c>
      <c r="D86" s="13" t="s">
        <v>204</v>
      </c>
      <c r="E86" s="13" t="s">
        <v>215</v>
      </c>
      <c r="F86" s="12">
        <v>100</v>
      </c>
      <c r="G86" s="14">
        <v>1653.7969869513829</v>
      </c>
      <c r="H86" s="15">
        <v>4961.3909608541489</v>
      </c>
      <c r="I86" s="15" t="s">
        <v>126</v>
      </c>
    </row>
    <row r="87" spans="1:9" ht="51" x14ac:dyDescent="0.2">
      <c r="A87" s="12">
        <v>36037</v>
      </c>
      <c r="B87" s="13" t="s">
        <v>72</v>
      </c>
      <c r="C87" s="13" t="s">
        <v>204</v>
      </c>
      <c r="D87" s="13" t="s">
        <v>204</v>
      </c>
      <c r="E87" s="13" t="s">
        <v>174</v>
      </c>
      <c r="F87" s="12">
        <v>100</v>
      </c>
      <c r="G87" s="14">
        <v>2339.8287910182294</v>
      </c>
      <c r="H87" s="15">
        <v>4679.6575820364587</v>
      </c>
      <c r="I87" s="15" t="s">
        <v>126</v>
      </c>
    </row>
    <row r="88" spans="1:9" ht="153" x14ac:dyDescent="0.2">
      <c r="A88" s="12">
        <v>36121</v>
      </c>
      <c r="B88" s="13" t="s">
        <v>72</v>
      </c>
      <c r="C88" s="13" t="s">
        <v>204</v>
      </c>
      <c r="D88" s="13" t="s">
        <v>204</v>
      </c>
      <c r="E88" s="13" t="s">
        <v>216</v>
      </c>
      <c r="F88" s="12">
        <v>100</v>
      </c>
      <c r="G88" s="14">
        <v>1240.3477402135372</v>
      </c>
      <c r="H88" s="15">
        <v>4961.3909608541489</v>
      </c>
      <c r="I88" s="15" t="s">
        <v>126</v>
      </c>
    </row>
    <row r="89" spans="1:9" ht="153" x14ac:dyDescent="0.2">
      <c r="A89" s="12">
        <v>36122</v>
      </c>
      <c r="B89" s="13" t="s">
        <v>72</v>
      </c>
      <c r="C89" s="13" t="s">
        <v>204</v>
      </c>
      <c r="D89" s="13" t="s">
        <v>204</v>
      </c>
      <c r="E89" s="13" t="s">
        <v>217</v>
      </c>
      <c r="F89" s="12">
        <v>100</v>
      </c>
      <c r="G89" s="14">
        <v>1240.3477402135372</v>
      </c>
      <c r="H89" s="15">
        <v>4961.3909608541489</v>
      </c>
      <c r="I89" s="15" t="s">
        <v>126</v>
      </c>
    </row>
    <row r="90" spans="1:9" ht="153" x14ac:dyDescent="0.2">
      <c r="A90" s="12">
        <v>36123</v>
      </c>
      <c r="B90" s="13" t="s">
        <v>72</v>
      </c>
      <c r="C90" s="13" t="s">
        <v>204</v>
      </c>
      <c r="D90" s="13" t="s">
        <v>204</v>
      </c>
      <c r="E90" s="13" t="s">
        <v>218</v>
      </c>
      <c r="F90" s="12">
        <v>100</v>
      </c>
      <c r="G90" s="14">
        <v>1240.3477402135372</v>
      </c>
      <c r="H90" s="15">
        <v>4961.3909608541489</v>
      </c>
      <c r="I90" s="15" t="s">
        <v>126</v>
      </c>
    </row>
    <row r="91" spans="1:9" ht="136" x14ac:dyDescent="0.2">
      <c r="A91" s="12">
        <v>36164</v>
      </c>
      <c r="B91" s="13" t="s">
        <v>72</v>
      </c>
      <c r="C91" s="13" t="s">
        <v>204</v>
      </c>
      <c r="D91" s="13" t="s">
        <v>204</v>
      </c>
      <c r="E91" s="13" t="s">
        <v>219</v>
      </c>
      <c r="F91" s="12">
        <v>100</v>
      </c>
      <c r="G91" s="14">
        <v>1653.7969869513829</v>
      </c>
      <c r="H91" s="15">
        <v>4961.3909608541489</v>
      </c>
      <c r="I91" s="15" t="s">
        <v>126</v>
      </c>
    </row>
    <row r="92" spans="1:9" ht="119" x14ac:dyDescent="0.2">
      <c r="A92" s="12">
        <v>36193</v>
      </c>
      <c r="B92" s="13" t="s">
        <v>72</v>
      </c>
      <c r="C92" s="13" t="s">
        <v>204</v>
      </c>
      <c r="D92" s="13" t="s">
        <v>204</v>
      </c>
      <c r="E92" s="13" t="s">
        <v>220</v>
      </c>
      <c r="F92" s="12">
        <v>100</v>
      </c>
      <c r="G92" s="14">
        <v>1240.3477402135372</v>
      </c>
      <c r="H92" s="15">
        <v>4961.3909608541489</v>
      </c>
      <c r="I92" s="15" t="s">
        <v>126</v>
      </c>
    </row>
    <row r="93" spans="1:9" ht="51" x14ac:dyDescent="0.2">
      <c r="A93" s="12">
        <v>36226</v>
      </c>
      <c r="B93" s="13" t="s">
        <v>72</v>
      </c>
      <c r="C93" s="13" t="s">
        <v>204</v>
      </c>
      <c r="D93" s="13" t="s">
        <v>204</v>
      </c>
      <c r="E93" s="13" t="s">
        <v>221</v>
      </c>
      <c r="F93" s="12">
        <v>100</v>
      </c>
      <c r="G93" s="14">
        <v>6992.2781921708302</v>
      </c>
      <c r="H93" s="15">
        <v>4961.3909608541489</v>
      </c>
      <c r="I93" s="15" t="s">
        <v>126</v>
      </c>
    </row>
    <row r="94" spans="1:9" ht="102" x14ac:dyDescent="0.2">
      <c r="A94" s="12">
        <v>36239</v>
      </c>
      <c r="B94" s="13" t="s">
        <v>72</v>
      </c>
      <c r="C94" s="13" t="s">
        <v>204</v>
      </c>
      <c r="D94" s="13" t="s">
        <v>204</v>
      </c>
      <c r="E94" s="13" t="s">
        <v>222</v>
      </c>
      <c r="F94" s="12">
        <v>100</v>
      </c>
      <c r="G94" s="14">
        <v>1169.9143955091147</v>
      </c>
      <c r="H94" s="15">
        <v>4679.6575820364587</v>
      </c>
      <c r="I94" s="15" t="s">
        <v>126</v>
      </c>
    </row>
    <row r="95" spans="1:9" ht="85" x14ac:dyDescent="0.2">
      <c r="A95" s="12">
        <v>36240</v>
      </c>
      <c r="B95" s="13" t="s">
        <v>72</v>
      </c>
      <c r="C95" s="13" t="s">
        <v>204</v>
      </c>
      <c r="D95" s="13" t="s">
        <v>204</v>
      </c>
      <c r="E95" s="13" t="s">
        <v>223</v>
      </c>
      <c r="F95" s="12">
        <v>100</v>
      </c>
      <c r="G95" s="14">
        <v>2339.8287910182294</v>
      </c>
      <c r="H95" s="15">
        <v>4679.6575820364587</v>
      </c>
      <c r="I95" s="15" t="s">
        <v>126</v>
      </c>
    </row>
    <row r="96" spans="1:9" ht="68" x14ac:dyDescent="0.2">
      <c r="A96" s="12">
        <v>36241</v>
      </c>
      <c r="B96" s="13" t="s">
        <v>72</v>
      </c>
      <c r="C96" s="13" t="s">
        <v>204</v>
      </c>
      <c r="D96" s="13" t="s">
        <v>204</v>
      </c>
      <c r="E96" s="13" t="s">
        <v>224</v>
      </c>
      <c r="F96" s="12">
        <v>100</v>
      </c>
      <c r="G96" s="14">
        <v>2339.8287910182294</v>
      </c>
      <c r="H96" s="15">
        <v>4679.6575820364587</v>
      </c>
      <c r="I96" s="15" t="s">
        <v>126</v>
      </c>
    </row>
    <row r="97" spans="1:9" ht="119" x14ac:dyDescent="0.2">
      <c r="A97" s="12">
        <v>36263</v>
      </c>
      <c r="B97" s="13" t="s">
        <v>72</v>
      </c>
      <c r="C97" s="13" t="s">
        <v>204</v>
      </c>
      <c r="D97" s="13" t="s">
        <v>204</v>
      </c>
      <c r="E97" s="13" t="s">
        <v>225</v>
      </c>
      <c r="F97" s="12">
        <v>100</v>
      </c>
      <c r="G97" s="14">
        <v>2480.6954804270745</v>
      </c>
      <c r="H97" s="15">
        <v>4961.3909608541489</v>
      </c>
      <c r="I97" s="15" t="s">
        <v>126</v>
      </c>
    </row>
    <row r="98" spans="1:9" ht="119" x14ac:dyDescent="0.2">
      <c r="A98" s="12">
        <v>36369</v>
      </c>
      <c r="B98" s="13" t="s">
        <v>72</v>
      </c>
      <c r="C98" s="13" t="s">
        <v>204</v>
      </c>
      <c r="D98" s="13" t="s">
        <v>204</v>
      </c>
      <c r="E98" s="13" t="s">
        <v>226</v>
      </c>
      <c r="F98" s="12">
        <v>100</v>
      </c>
      <c r="G98" s="14">
        <v>2480.6954804270745</v>
      </c>
      <c r="H98" s="15">
        <v>4961.3909608541489</v>
      </c>
      <c r="I98" s="15" t="s">
        <v>126</v>
      </c>
    </row>
    <row r="99" spans="1:9" ht="153" x14ac:dyDescent="0.2">
      <c r="A99" s="12">
        <v>36373</v>
      </c>
      <c r="B99" s="13" t="s">
        <v>72</v>
      </c>
      <c r="C99" s="13" t="s">
        <v>204</v>
      </c>
      <c r="D99" s="13" t="s">
        <v>204</v>
      </c>
      <c r="E99" s="13" t="s">
        <v>227</v>
      </c>
      <c r="F99" s="12">
        <v>100</v>
      </c>
      <c r="G99" s="14">
        <v>2480.6954804270745</v>
      </c>
      <c r="H99" s="15">
        <v>4961.3909608541489</v>
      </c>
      <c r="I99" s="15" t="s">
        <v>126</v>
      </c>
    </row>
    <row r="100" spans="1:9" ht="68" x14ac:dyDescent="0.2">
      <c r="A100" s="12">
        <v>36381</v>
      </c>
      <c r="B100" s="13" t="s">
        <v>72</v>
      </c>
      <c r="C100" s="13" t="s">
        <v>204</v>
      </c>
      <c r="D100" s="13" t="s">
        <v>204</v>
      </c>
      <c r="E100" s="13" t="s">
        <v>228</v>
      </c>
      <c r="F100" s="12">
        <v>200</v>
      </c>
      <c r="G100" s="14">
        <v>2743.0581548918503</v>
      </c>
      <c r="H100" s="15">
        <v>8229.1744646755506</v>
      </c>
      <c r="I100" s="15" t="s">
        <v>126</v>
      </c>
    </row>
    <row r="101" spans="1:9" ht="51" x14ac:dyDescent="0.2">
      <c r="A101" s="12">
        <v>36451</v>
      </c>
      <c r="B101" s="13" t="s">
        <v>72</v>
      </c>
      <c r="C101" s="13" t="s">
        <v>204</v>
      </c>
      <c r="D101" s="13" t="s">
        <v>204</v>
      </c>
      <c r="E101" s="13" t="s">
        <v>229</v>
      </c>
      <c r="F101" s="12">
        <v>100</v>
      </c>
      <c r="G101" s="14">
        <v>1169.9143955091147</v>
      </c>
      <c r="H101" s="15">
        <v>4679.6575820364587</v>
      </c>
      <c r="I101" s="15" t="s">
        <v>126</v>
      </c>
    </row>
    <row r="102" spans="1:9" ht="68" x14ac:dyDescent="0.2">
      <c r="A102" s="12">
        <v>36452</v>
      </c>
      <c r="B102" s="13" t="s">
        <v>72</v>
      </c>
      <c r="C102" s="13" t="s">
        <v>204</v>
      </c>
      <c r="D102" s="13" t="s">
        <v>204</v>
      </c>
      <c r="E102" s="13" t="s">
        <v>230</v>
      </c>
      <c r="F102" s="12">
        <v>100</v>
      </c>
      <c r="G102" s="14">
        <v>1559.8858606788197</v>
      </c>
      <c r="H102" s="15">
        <v>4679.6575820364587</v>
      </c>
      <c r="I102" s="15" t="s">
        <v>126</v>
      </c>
    </row>
    <row r="103" spans="1:9" ht="68" x14ac:dyDescent="0.2">
      <c r="A103" s="12">
        <v>36453</v>
      </c>
      <c r="B103" s="13" t="s">
        <v>72</v>
      </c>
      <c r="C103" s="13" t="s">
        <v>204</v>
      </c>
      <c r="D103" s="13" t="s">
        <v>204</v>
      </c>
      <c r="E103" s="13" t="s">
        <v>231</v>
      </c>
      <c r="F103" s="12">
        <v>100</v>
      </c>
      <c r="G103" s="14">
        <v>1169.9143955091147</v>
      </c>
      <c r="H103" s="15">
        <v>4679.6575820364587</v>
      </c>
      <c r="I103" s="15" t="s">
        <v>126</v>
      </c>
    </row>
    <row r="104" spans="1:9" ht="119" x14ac:dyDescent="0.2">
      <c r="A104" s="12">
        <v>70897</v>
      </c>
      <c r="B104" s="13" t="s">
        <v>232</v>
      </c>
      <c r="C104" s="13" t="s">
        <v>233</v>
      </c>
      <c r="D104" s="13" t="s">
        <v>233</v>
      </c>
      <c r="E104" s="13" t="s">
        <v>234</v>
      </c>
      <c r="F104" s="12">
        <v>100</v>
      </c>
      <c r="G104" s="14">
        <v>1169.9143955091147</v>
      </c>
      <c r="H104" s="15">
        <v>4679.6575820364587</v>
      </c>
      <c r="I104" s="15" t="s">
        <v>126</v>
      </c>
    </row>
    <row r="105" spans="1:9" ht="68" x14ac:dyDescent="0.2">
      <c r="A105" s="12">
        <v>35677</v>
      </c>
      <c r="B105" s="13" t="s">
        <v>235</v>
      </c>
      <c r="C105" s="13" t="s">
        <v>235</v>
      </c>
      <c r="D105" s="13" t="s">
        <v>236</v>
      </c>
      <c r="E105" s="13" t="s">
        <v>237</v>
      </c>
      <c r="F105" s="12">
        <v>100</v>
      </c>
      <c r="G105" s="14">
        <v>2480.6954804270745</v>
      </c>
      <c r="H105" s="15">
        <v>4961.3909608541489</v>
      </c>
      <c r="I105" s="15" t="s">
        <v>126</v>
      </c>
    </row>
    <row r="106" spans="1:9" ht="68" x14ac:dyDescent="0.2">
      <c r="A106" s="12">
        <v>36336</v>
      </c>
      <c r="B106" s="13" t="s">
        <v>235</v>
      </c>
      <c r="C106" s="13" t="s">
        <v>235</v>
      </c>
      <c r="D106" s="13" t="s">
        <v>238</v>
      </c>
      <c r="E106" s="13" t="s">
        <v>239</v>
      </c>
      <c r="F106" s="12">
        <v>100</v>
      </c>
      <c r="G106" s="14">
        <v>2480.6954804270745</v>
      </c>
      <c r="H106" s="15">
        <v>4961.3909608541489</v>
      </c>
      <c r="I106" s="15" t="s">
        <v>126</v>
      </c>
    </row>
    <row r="107" spans="1:9" ht="68" x14ac:dyDescent="0.2">
      <c r="A107" s="12">
        <v>35676</v>
      </c>
      <c r="B107" s="13" t="s">
        <v>235</v>
      </c>
      <c r="C107" s="13" t="s">
        <v>235</v>
      </c>
      <c r="D107" s="13" t="s">
        <v>240</v>
      </c>
      <c r="E107" s="13" t="s">
        <v>241</v>
      </c>
      <c r="F107" s="12">
        <v>100</v>
      </c>
      <c r="G107" s="14">
        <v>1653.7969869513829</v>
      </c>
      <c r="H107" s="15">
        <v>4961.3909608541489</v>
      </c>
      <c r="I107" s="15" t="s">
        <v>126</v>
      </c>
    </row>
    <row r="108" spans="1:9" ht="68" x14ac:dyDescent="0.2">
      <c r="A108" s="12">
        <v>35678</v>
      </c>
      <c r="B108" s="13" t="s">
        <v>235</v>
      </c>
      <c r="C108" s="13" t="s">
        <v>235</v>
      </c>
      <c r="D108" s="13" t="s">
        <v>240</v>
      </c>
      <c r="E108" s="13" t="s">
        <v>242</v>
      </c>
      <c r="F108" s="12">
        <v>100</v>
      </c>
      <c r="G108" s="14">
        <v>1653.7969869513829</v>
      </c>
      <c r="H108" s="15">
        <v>4961.3909608541489</v>
      </c>
      <c r="I108" s="15" t="s">
        <v>126</v>
      </c>
    </row>
    <row r="109" spans="1:9" ht="238" x14ac:dyDescent="0.2">
      <c r="A109" s="12">
        <v>35731</v>
      </c>
      <c r="B109" s="13" t="s">
        <v>235</v>
      </c>
      <c r="C109" s="13" t="s">
        <v>235</v>
      </c>
      <c r="D109" s="13" t="s">
        <v>240</v>
      </c>
      <c r="E109" s="13" t="s">
        <v>243</v>
      </c>
      <c r="F109" s="12">
        <v>100</v>
      </c>
      <c r="G109" s="14">
        <v>1653.7969869513829</v>
      </c>
      <c r="H109" s="15">
        <v>4961.3909608541489</v>
      </c>
      <c r="I109" s="15" t="s">
        <v>126</v>
      </c>
    </row>
    <row r="110" spans="1:9" ht="187" x14ac:dyDescent="0.2">
      <c r="A110" s="12">
        <v>35732</v>
      </c>
      <c r="B110" s="13" t="s">
        <v>235</v>
      </c>
      <c r="C110" s="13" t="s">
        <v>235</v>
      </c>
      <c r="D110" s="13" t="s">
        <v>240</v>
      </c>
      <c r="E110" s="13" t="s">
        <v>244</v>
      </c>
      <c r="F110" s="12">
        <v>100</v>
      </c>
      <c r="G110" s="14">
        <v>1653.7969869513829</v>
      </c>
      <c r="H110" s="15">
        <v>4961.3909608541489</v>
      </c>
      <c r="I110" s="15" t="s">
        <v>126</v>
      </c>
    </row>
    <row r="111" spans="1:9" ht="102" x14ac:dyDescent="0.2">
      <c r="A111" s="12">
        <v>35799</v>
      </c>
      <c r="B111" s="13" t="s">
        <v>235</v>
      </c>
      <c r="C111" s="13" t="s">
        <v>235</v>
      </c>
      <c r="D111" s="13" t="s">
        <v>240</v>
      </c>
      <c r="E111" s="13" t="s">
        <v>245</v>
      </c>
      <c r="F111" s="12">
        <v>200</v>
      </c>
      <c r="G111" s="14">
        <v>2743.0581548918503</v>
      </c>
      <c r="H111" s="15">
        <v>8229.1744646755506</v>
      </c>
      <c r="I111" s="15" t="s">
        <v>126</v>
      </c>
    </row>
    <row r="112" spans="1:9" ht="153" x14ac:dyDescent="0.2">
      <c r="A112" s="12">
        <v>35919</v>
      </c>
      <c r="B112" s="13" t="s">
        <v>235</v>
      </c>
      <c r="C112" s="13" t="s">
        <v>235</v>
      </c>
      <c r="D112" s="13" t="s">
        <v>240</v>
      </c>
      <c r="E112" s="13" t="s">
        <v>246</v>
      </c>
      <c r="F112" s="12">
        <v>100</v>
      </c>
      <c r="G112" s="14">
        <v>1559.8858606788197</v>
      </c>
      <c r="H112" s="15">
        <v>4679.6575820364587</v>
      </c>
      <c r="I112" s="15" t="s">
        <v>126</v>
      </c>
    </row>
    <row r="113" spans="1:9" ht="68" x14ac:dyDescent="0.2">
      <c r="A113" s="12">
        <v>35951</v>
      </c>
      <c r="B113" s="13" t="s">
        <v>235</v>
      </c>
      <c r="C113" s="13" t="s">
        <v>235</v>
      </c>
      <c r="D113" s="13" t="s">
        <v>240</v>
      </c>
      <c r="E113" s="13" t="s">
        <v>247</v>
      </c>
      <c r="F113" s="12">
        <v>100</v>
      </c>
      <c r="G113" s="14">
        <v>1559.8858606788197</v>
      </c>
      <c r="H113" s="15">
        <v>4679.6575820364587</v>
      </c>
      <c r="I113" s="15" t="s">
        <v>126</v>
      </c>
    </row>
    <row r="114" spans="1:9" ht="238" x14ac:dyDescent="0.2">
      <c r="A114" s="12">
        <v>36013</v>
      </c>
      <c r="B114" s="13" t="s">
        <v>235</v>
      </c>
      <c r="C114" s="13" t="s">
        <v>235</v>
      </c>
      <c r="D114" s="13" t="s">
        <v>240</v>
      </c>
      <c r="E114" s="13" t="s">
        <v>248</v>
      </c>
      <c r="F114" s="12">
        <v>100</v>
      </c>
      <c r="G114" s="14">
        <v>2480.6954804270745</v>
      </c>
      <c r="H114" s="15">
        <v>4961.3909608541489</v>
      </c>
      <c r="I114" s="15" t="s">
        <v>126</v>
      </c>
    </row>
    <row r="115" spans="1:9" ht="68" x14ac:dyDescent="0.2">
      <c r="A115" s="12">
        <v>36039</v>
      </c>
      <c r="B115" s="13" t="s">
        <v>235</v>
      </c>
      <c r="C115" s="13" t="s">
        <v>235</v>
      </c>
      <c r="D115" s="13" t="s">
        <v>240</v>
      </c>
      <c r="E115" s="13" t="s">
        <v>249</v>
      </c>
      <c r="F115" s="12">
        <v>100</v>
      </c>
      <c r="G115" s="14">
        <v>1559.8858606788197</v>
      </c>
      <c r="H115" s="15">
        <v>4679.6575820364587</v>
      </c>
      <c r="I115" s="15" t="s">
        <v>126</v>
      </c>
    </row>
    <row r="116" spans="1:9" ht="68" x14ac:dyDescent="0.2">
      <c r="A116" s="12">
        <v>36349</v>
      </c>
      <c r="B116" s="13" t="s">
        <v>235</v>
      </c>
      <c r="C116" s="13" t="s">
        <v>235</v>
      </c>
      <c r="D116" s="13" t="s">
        <v>240</v>
      </c>
      <c r="E116" s="13" t="s">
        <v>250</v>
      </c>
      <c r="F116" s="12">
        <v>100</v>
      </c>
      <c r="G116" s="14">
        <v>1653.7969869513829</v>
      </c>
      <c r="H116" s="15">
        <v>4961.3909608541489</v>
      </c>
      <c r="I116" s="15" t="s">
        <v>126</v>
      </c>
    </row>
    <row r="117" spans="1:9" ht="68" x14ac:dyDescent="0.2">
      <c r="A117" s="12">
        <v>36350</v>
      </c>
      <c r="B117" s="13" t="s">
        <v>235</v>
      </c>
      <c r="C117" s="13" t="s">
        <v>235</v>
      </c>
      <c r="D117" s="13" t="s">
        <v>240</v>
      </c>
      <c r="E117" s="13" t="s">
        <v>250</v>
      </c>
      <c r="F117" s="12">
        <v>500</v>
      </c>
      <c r="G117" s="14">
        <v>10504.569081194384</v>
      </c>
      <c r="H117" s="15">
        <v>25000</v>
      </c>
      <c r="I117" s="15" t="s">
        <v>251</v>
      </c>
    </row>
    <row r="118" spans="1:9" ht="68" x14ac:dyDescent="0.2">
      <c r="A118" s="12">
        <v>36399</v>
      </c>
      <c r="B118" s="13" t="s">
        <v>235</v>
      </c>
      <c r="C118" s="13" t="s">
        <v>235</v>
      </c>
      <c r="D118" s="13" t="s">
        <v>240</v>
      </c>
      <c r="E118" s="13" t="s">
        <v>250</v>
      </c>
      <c r="F118" s="12">
        <v>500</v>
      </c>
      <c r="G118" s="14">
        <v>10504.569081194384</v>
      </c>
      <c r="H118" s="15">
        <v>25000</v>
      </c>
      <c r="I118" s="15" t="s">
        <v>251</v>
      </c>
    </row>
    <row r="119" spans="1:9" ht="68" x14ac:dyDescent="0.2">
      <c r="A119" s="12">
        <v>36408</v>
      </c>
      <c r="B119" s="13" t="s">
        <v>235</v>
      </c>
      <c r="C119" s="13" t="s">
        <v>235</v>
      </c>
      <c r="D119" s="13" t="s">
        <v>240</v>
      </c>
      <c r="E119" s="13" t="s">
        <v>252</v>
      </c>
      <c r="F119" s="12">
        <v>100</v>
      </c>
      <c r="G119" s="14">
        <v>1559.8858606788197</v>
      </c>
      <c r="H119" s="15">
        <v>4679.6575820364587</v>
      </c>
      <c r="I119" s="15" t="s">
        <v>126</v>
      </c>
    </row>
    <row r="120" spans="1:9" ht="153" x14ac:dyDescent="0.2">
      <c r="A120" s="12">
        <v>36409</v>
      </c>
      <c r="B120" s="13" t="s">
        <v>235</v>
      </c>
      <c r="C120" s="13" t="s">
        <v>235</v>
      </c>
      <c r="D120" s="13" t="s">
        <v>240</v>
      </c>
      <c r="E120" s="13" t="s">
        <v>253</v>
      </c>
      <c r="F120" s="12">
        <v>100</v>
      </c>
      <c r="G120" s="14">
        <v>1559.8858606788197</v>
      </c>
      <c r="H120" s="15">
        <v>4679.6575820364587</v>
      </c>
      <c r="I120" s="15" t="s">
        <v>126</v>
      </c>
    </row>
    <row r="121" spans="1:9" ht="102" x14ac:dyDescent="0.2">
      <c r="A121" s="12">
        <v>36410</v>
      </c>
      <c r="B121" s="13" t="s">
        <v>235</v>
      </c>
      <c r="C121" s="13" t="s">
        <v>235</v>
      </c>
      <c r="D121" s="13" t="s">
        <v>240</v>
      </c>
      <c r="E121" s="13" t="s">
        <v>254</v>
      </c>
      <c r="F121" s="12">
        <v>100</v>
      </c>
      <c r="G121" s="14">
        <v>1559.8858606788197</v>
      </c>
      <c r="H121" s="15">
        <v>4679.6575820364587</v>
      </c>
      <c r="I121" s="15" t="s">
        <v>126</v>
      </c>
    </row>
    <row r="122" spans="1:9" ht="68" x14ac:dyDescent="0.2">
      <c r="A122" s="12">
        <v>36644</v>
      </c>
      <c r="B122" s="13" t="s">
        <v>235</v>
      </c>
      <c r="C122" s="13" t="s">
        <v>235</v>
      </c>
      <c r="D122" s="13" t="s">
        <v>240</v>
      </c>
      <c r="E122" s="13" t="s">
        <v>235</v>
      </c>
      <c r="F122" s="12">
        <v>100</v>
      </c>
      <c r="G122" s="14">
        <v>1559.8858606788197</v>
      </c>
      <c r="H122" s="15">
        <v>4679.6575820364587</v>
      </c>
      <c r="I122" s="15" t="s">
        <v>126</v>
      </c>
    </row>
    <row r="123" spans="1:9" ht="136" x14ac:dyDescent="0.2">
      <c r="A123" s="12">
        <v>37145</v>
      </c>
      <c r="B123" s="13" t="s">
        <v>235</v>
      </c>
      <c r="C123" s="13" t="s">
        <v>235</v>
      </c>
      <c r="D123" s="13" t="s">
        <v>240</v>
      </c>
      <c r="E123" s="13" t="s">
        <v>255</v>
      </c>
      <c r="F123" s="12">
        <v>100</v>
      </c>
      <c r="G123" s="14">
        <v>1653.7969869513829</v>
      </c>
      <c r="H123" s="15">
        <v>4961.3909608541489</v>
      </c>
      <c r="I123" s="15" t="s">
        <v>126</v>
      </c>
    </row>
    <row r="124" spans="1:9" ht="85" x14ac:dyDescent="0.2">
      <c r="A124" s="12">
        <v>70879</v>
      </c>
      <c r="B124" s="13" t="s">
        <v>235</v>
      </c>
      <c r="C124" s="13" t="s">
        <v>235</v>
      </c>
      <c r="D124" s="13" t="s">
        <v>240</v>
      </c>
      <c r="E124" s="13" t="s">
        <v>256</v>
      </c>
      <c r="F124" s="12">
        <v>100</v>
      </c>
      <c r="G124" s="14">
        <v>1559.8858606788197</v>
      </c>
      <c r="H124" s="15">
        <v>4679.6575820364587</v>
      </c>
      <c r="I124" s="15" t="s">
        <v>126</v>
      </c>
    </row>
    <row r="125" spans="1:9" ht="68" x14ac:dyDescent="0.2">
      <c r="A125" s="12">
        <v>71011</v>
      </c>
      <c r="B125" s="13" t="s">
        <v>235</v>
      </c>
      <c r="C125" s="13" t="s">
        <v>235</v>
      </c>
      <c r="D125" s="13" t="s">
        <v>240</v>
      </c>
      <c r="E125" s="13" t="s">
        <v>257</v>
      </c>
      <c r="F125" s="12">
        <v>100</v>
      </c>
      <c r="G125" s="14">
        <v>2480.6954804270745</v>
      </c>
      <c r="H125" s="15">
        <v>4961.3909608541489</v>
      </c>
      <c r="I125" s="15" t="s">
        <v>126</v>
      </c>
    </row>
    <row r="126" spans="1:9" ht="85" x14ac:dyDescent="0.2">
      <c r="A126" s="12">
        <v>71012</v>
      </c>
      <c r="B126" s="13" t="s">
        <v>235</v>
      </c>
      <c r="C126" s="13" t="s">
        <v>235</v>
      </c>
      <c r="D126" s="13" t="s">
        <v>240</v>
      </c>
      <c r="E126" s="13" t="s">
        <v>258</v>
      </c>
      <c r="F126" s="12">
        <v>100</v>
      </c>
      <c r="G126" s="14">
        <v>1559.8858606788197</v>
      </c>
      <c r="H126" s="15">
        <v>4679.6575820364587</v>
      </c>
      <c r="I126" s="15" t="s">
        <v>126</v>
      </c>
    </row>
    <row r="127" spans="1:9" ht="102" x14ac:dyDescent="0.2">
      <c r="A127" s="12">
        <v>71013</v>
      </c>
      <c r="B127" s="13" t="s">
        <v>235</v>
      </c>
      <c r="C127" s="13" t="s">
        <v>235</v>
      </c>
      <c r="D127" s="13" t="s">
        <v>240</v>
      </c>
      <c r="E127" s="13" t="s">
        <v>259</v>
      </c>
      <c r="F127" s="12">
        <v>100</v>
      </c>
      <c r="G127" s="14">
        <v>1559.8858606788197</v>
      </c>
      <c r="H127" s="15">
        <v>4679.6575820364587</v>
      </c>
      <c r="I127" s="15" t="s">
        <v>126</v>
      </c>
    </row>
    <row r="128" spans="1:9" ht="136" x14ac:dyDescent="0.2">
      <c r="A128" s="12" t="s">
        <v>260</v>
      </c>
      <c r="B128" s="13" t="s">
        <v>235</v>
      </c>
      <c r="C128" s="13" t="s">
        <v>235</v>
      </c>
      <c r="D128" s="13" t="s">
        <v>240</v>
      </c>
      <c r="E128" s="13" t="s">
        <v>261</v>
      </c>
      <c r="F128" s="12">
        <v>100</v>
      </c>
      <c r="G128" s="14">
        <v>2480.6954804270745</v>
      </c>
      <c r="H128" s="15">
        <v>4961.3909608541489</v>
      </c>
      <c r="I128" s="15" t="s">
        <v>126</v>
      </c>
    </row>
    <row r="129" spans="1:9" ht="85" x14ac:dyDescent="0.2">
      <c r="A129" s="12">
        <v>35679</v>
      </c>
      <c r="B129" s="13" t="s">
        <v>262</v>
      </c>
      <c r="C129" s="13" t="s">
        <v>263</v>
      </c>
      <c r="D129" s="13" t="s">
        <v>264</v>
      </c>
      <c r="E129" s="13" t="s">
        <v>265</v>
      </c>
      <c r="F129" s="12">
        <v>100</v>
      </c>
      <c r="G129" s="14">
        <v>1240.3477402135372</v>
      </c>
      <c r="H129" s="15">
        <v>4961.3909608541489</v>
      </c>
      <c r="I129" s="15" t="s">
        <v>126</v>
      </c>
    </row>
    <row r="130" spans="1:9" ht="119" x14ac:dyDescent="0.2">
      <c r="A130" s="12">
        <v>35737</v>
      </c>
      <c r="B130" s="13" t="s">
        <v>262</v>
      </c>
      <c r="C130" s="13" t="s">
        <v>263</v>
      </c>
      <c r="D130" s="13" t="s">
        <v>264</v>
      </c>
      <c r="E130" s="13" t="s">
        <v>266</v>
      </c>
      <c r="F130" s="12">
        <v>100</v>
      </c>
      <c r="G130" s="14">
        <v>1653.7969869513829</v>
      </c>
      <c r="H130" s="15">
        <v>4961.3909608541489</v>
      </c>
      <c r="I130" s="15" t="s">
        <v>126</v>
      </c>
    </row>
    <row r="131" spans="1:9" ht="136" x14ac:dyDescent="0.2">
      <c r="A131" s="12">
        <v>35738</v>
      </c>
      <c r="B131" s="13" t="s">
        <v>262</v>
      </c>
      <c r="C131" s="13" t="s">
        <v>263</v>
      </c>
      <c r="D131" s="13" t="s">
        <v>264</v>
      </c>
      <c r="E131" s="13" t="s">
        <v>267</v>
      </c>
      <c r="F131" s="12">
        <v>100</v>
      </c>
      <c r="G131" s="14">
        <v>1653.7969869513829</v>
      </c>
      <c r="H131" s="15">
        <v>4961.3909608541489</v>
      </c>
      <c r="I131" s="15" t="s">
        <v>126</v>
      </c>
    </row>
    <row r="132" spans="1:9" ht="187" x14ac:dyDescent="0.2">
      <c r="A132" s="12">
        <v>35739</v>
      </c>
      <c r="B132" s="13" t="s">
        <v>262</v>
      </c>
      <c r="C132" s="13" t="s">
        <v>263</v>
      </c>
      <c r="D132" s="13" t="s">
        <v>264</v>
      </c>
      <c r="E132" s="13" t="s">
        <v>268</v>
      </c>
      <c r="F132" s="12">
        <v>100</v>
      </c>
      <c r="G132" s="14">
        <v>1653.7969869513829</v>
      </c>
      <c r="H132" s="15">
        <v>4961.3909608541489</v>
      </c>
      <c r="I132" s="15" t="s">
        <v>126</v>
      </c>
    </row>
    <row r="133" spans="1:9" ht="85" x14ac:dyDescent="0.2">
      <c r="A133" s="12">
        <v>35869</v>
      </c>
      <c r="B133" s="13" t="s">
        <v>262</v>
      </c>
      <c r="C133" s="13" t="s">
        <v>263</v>
      </c>
      <c r="D133" s="13" t="s">
        <v>264</v>
      </c>
      <c r="E133" s="13" t="s">
        <v>269</v>
      </c>
      <c r="F133" s="12">
        <v>200</v>
      </c>
      <c r="G133" s="14">
        <v>4114.5872323377753</v>
      </c>
      <c r="H133" s="15">
        <v>8229.1744646755506</v>
      </c>
      <c r="I133" s="15" t="s">
        <v>126</v>
      </c>
    </row>
    <row r="134" spans="1:9" ht="85" x14ac:dyDescent="0.2">
      <c r="A134" s="12">
        <v>35920</v>
      </c>
      <c r="B134" s="13" t="s">
        <v>262</v>
      </c>
      <c r="C134" s="13" t="s">
        <v>263</v>
      </c>
      <c r="D134" s="13" t="s">
        <v>264</v>
      </c>
      <c r="E134" s="13" t="s">
        <v>270</v>
      </c>
      <c r="F134" s="12">
        <v>100</v>
      </c>
      <c r="G134" s="14">
        <v>1559.8858606788197</v>
      </c>
      <c r="H134" s="15">
        <v>4679.6575820364587</v>
      </c>
      <c r="I134" s="15" t="s">
        <v>126</v>
      </c>
    </row>
    <row r="135" spans="1:9" ht="85" x14ac:dyDescent="0.2">
      <c r="A135" s="12">
        <v>36016</v>
      </c>
      <c r="B135" s="13" t="s">
        <v>262</v>
      </c>
      <c r="C135" s="13" t="s">
        <v>263</v>
      </c>
      <c r="D135" s="13" t="s">
        <v>264</v>
      </c>
      <c r="E135" s="13" t="s">
        <v>263</v>
      </c>
      <c r="F135" s="12">
        <v>100</v>
      </c>
      <c r="G135" s="14">
        <v>2480.6954804270745</v>
      </c>
      <c r="H135" s="15">
        <v>4961.3909608541489</v>
      </c>
      <c r="I135" s="15" t="s">
        <v>126</v>
      </c>
    </row>
    <row r="136" spans="1:9" ht="102" x14ac:dyDescent="0.2">
      <c r="A136" s="12">
        <v>36196</v>
      </c>
      <c r="B136" s="13" t="s">
        <v>262</v>
      </c>
      <c r="C136" s="13" t="s">
        <v>263</v>
      </c>
      <c r="D136" s="13" t="s">
        <v>264</v>
      </c>
      <c r="E136" s="13" t="s">
        <v>271</v>
      </c>
      <c r="F136" s="12">
        <v>100</v>
      </c>
      <c r="G136" s="14">
        <v>1240.3477402135372</v>
      </c>
      <c r="H136" s="15">
        <v>4961.3909608541489</v>
      </c>
      <c r="I136" s="15" t="s">
        <v>126</v>
      </c>
    </row>
    <row r="137" spans="1:9" ht="85" x14ac:dyDescent="0.2">
      <c r="A137" s="12">
        <v>36307</v>
      </c>
      <c r="B137" s="13" t="s">
        <v>262</v>
      </c>
      <c r="C137" s="13" t="s">
        <v>263</v>
      </c>
      <c r="D137" s="13" t="s">
        <v>264</v>
      </c>
      <c r="E137" s="13" t="s">
        <v>272</v>
      </c>
      <c r="F137" s="12">
        <v>100</v>
      </c>
      <c r="G137" s="14">
        <v>1559.8858606788197</v>
      </c>
      <c r="H137" s="15">
        <v>4679.6575820364587</v>
      </c>
      <c r="I137" s="15" t="s">
        <v>126</v>
      </c>
    </row>
    <row r="138" spans="1:9" ht="85" x14ac:dyDescent="0.2">
      <c r="A138" s="12">
        <v>36338</v>
      </c>
      <c r="B138" s="13" t="s">
        <v>262</v>
      </c>
      <c r="C138" s="13" t="s">
        <v>263</v>
      </c>
      <c r="D138" s="13" t="s">
        <v>264</v>
      </c>
      <c r="E138" s="13" t="s">
        <v>239</v>
      </c>
      <c r="F138" s="12">
        <v>100</v>
      </c>
      <c r="G138" s="14">
        <v>2480.6954804270745</v>
      </c>
      <c r="H138" s="15">
        <v>4961.3909608541489</v>
      </c>
      <c r="I138" s="15" t="s">
        <v>126</v>
      </c>
    </row>
    <row r="139" spans="1:9" ht="85" x14ac:dyDescent="0.2">
      <c r="A139" s="12">
        <v>36475</v>
      </c>
      <c r="B139" s="13" t="s">
        <v>262</v>
      </c>
      <c r="C139" s="13" t="s">
        <v>263</v>
      </c>
      <c r="D139" s="13" t="s">
        <v>264</v>
      </c>
      <c r="E139" s="13" t="s">
        <v>273</v>
      </c>
      <c r="F139" s="12">
        <v>100</v>
      </c>
      <c r="G139" s="14">
        <v>1559.8858606788197</v>
      </c>
      <c r="H139" s="15">
        <v>4679.6575820364587</v>
      </c>
      <c r="I139" s="15" t="s">
        <v>126</v>
      </c>
    </row>
    <row r="140" spans="1:9" ht="85" x14ac:dyDescent="0.2">
      <c r="A140" s="12">
        <v>36476</v>
      </c>
      <c r="B140" s="13" t="s">
        <v>262</v>
      </c>
      <c r="C140" s="13" t="s">
        <v>263</v>
      </c>
      <c r="D140" s="13" t="s">
        <v>264</v>
      </c>
      <c r="E140" s="13" t="s">
        <v>274</v>
      </c>
      <c r="F140" s="12">
        <v>100</v>
      </c>
      <c r="G140" s="14">
        <v>1559.8858606788197</v>
      </c>
      <c r="H140" s="15">
        <v>4679.6575820364587</v>
      </c>
      <c r="I140" s="15" t="s">
        <v>126</v>
      </c>
    </row>
    <row r="141" spans="1:9" ht="136" x14ac:dyDescent="0.2">
      <c r="A141" s="12">
        <v>71015</v>
      </c>
      <c r="B141" s="13" t="s">
        <v>262</v>
      </c>
      <c r="C141" s="13" t="s">
        <v>263</v>
      </c>
      <c r="D141" s="13" t="s">
        <v>264</v>
      </c>
      <c r="E141" s="13" t="s">
        <v>275</v>
      </c>
      <c r="F141" s="12">
        <v>100</v>
      </c>
      <c r="G141" s="14">
        <v>2339.8287910182294</v>
      </c>
      <c r="H141" s="15">
        <v>4679.6575820364587</v>
      </c>
      <c r="I141" s="15" t="s">
        <v>126</v>
      </c>
    </row>
    <row r="142" spans="1:9" ht="85" x14ac:dyDescent="0.2">
      <c r="A142" s="12">
        <v>35680</v>
      </c>
      <c r="B142" s="13" t="s">
        <v>262</v>
      </c>
      <c r="C142" s="13" t="s">
        <v>276</v>
      </c>
      <c r="D142" s="13" t="s">
        <v>276</v>
      </c>
      <c r="E142" s="13" t="s">
        <v>277</v>
      </c>
      <c r="F142" s="12">
        <v>100</v>
      </c>
      <c r="G142" s="14">
        <v>1240.3477402135372</v>
      </c>
      <c r="H142" s="15">
        <v>4961.3909608541489</v>
      </c>
      <c r="I142" s="15" t="s">
        <v>126</v>
      </c>
    </row>
    <row r="143" spans="1:9" ht="85" x14ac:dyDescent="0.2">
      <c r="A143" s="12">
        <v>35735</v>
      </c>
      <c r="B143" s="13" t="s">
        <v>262</v>
      </c>
      <c r="C143" s="13" t="s">
        <v>276</v>
      </c>
      <c r="D143" s="13" t="s">
        <v>276</v>
      </c>
      <c r="E143" s="13" t="s">
        <v>278</v>
      </c>
      <c r="F143" s="12">
        <v>100</v>
      </c>
      <c r="G143" s="14">
        <v>2480.6954804270745</v>
      </c>
      <c r="H143" s="15">
        <v>4961.3909608541489</v>
      </c>
      <c r="I143" s="15" t="s">
        <v>126</v>
      </c>
    </row>
    <row r="144" spans="1:9" ht="119" x14ac:dyDescent="0.2">
      <c r="A144" s="12">
        <v>35736</v>
      </c>
      <c r="B144" s="13" t="s">
        <v>262</v>
      </c>
      <c r="C144" s="13" t="s">
        <v>276</v>
      </c>
      <c r="D144" s="13" t="s">
        <v>276</v>
      </c>
      <c r="E144" s="13" t="s">
        <v>279</v>
      </c>
      <c r="F144" s="12">
        <v>100</v>
      </c>
      <c r="G144" s="14">
        <v>2480.6954804270745</v>
      </c>
      <c r="H144" s="15">
        <v>4961.3909608541489</v>
      </c>
      <c r="I144" s="15" t="s">
        <v>126</v>
      </c>
    </row>
    <row r="145" spans="1:9" ht="153" x14ac:dyDescent="0.2">
      <c r="A145" s="12">
        <v>35740</v>
      </c>
      <c r="B145" s="13" t="s">
        <v>262</v>
      </c>
      <c r="C145" s="13" t="s">
        <v>276</v>
      </c>
      <c r="D145" s="13" t="s">
        <v>276</v>
      </c>
      <c r="E145" s="13" t="s">
        <v>280</v>
      </c>
      <c r="F145" s="12">
        <v>100</v>
      </c>
      <c r="G145" s="14">
        <v>2480.6954804270745</v>
      </c>
      <c r="H145" s="15">
        <v>4961.3909608541489</v>
      </c>
      <c r="I145" s="15" t="s">
        <v>126</v>
      </c>
    </row>
    <row r="146" spans="1:9" ht="136" x14ac:dyDescent="0.2">
      <c r="A146" s="12">
        <v>35741</v>
      </c>
      <c r="B146" s="13" t="s">
        <v>262</v>
      </c>
      <c r="C146" s="13" t="s">
        <v>276</v>
      </c>
      <c r="D146" s="13" t="s">
        <v>276</v>
      </c>
      <c r="E146" s="13" t="s">
        <v>281</v>
      </c>
      <c r="F146" s="12">
        <v>100</v>
      </c>
      <c r="G146" s="14">
        <v>2480.6954804270745</v>
      </c>
      <c r="H146" s="15">
        <v>4961.3909608541489</v>
      </c>
      <c r="I146" s="15" t="s">
        <v>126</v>
      </c>
    </row>
    <row r="147" spans="1:9" ht="68" x14ac:dyDescent="0.2">
      <c r="A147" s="12">
        <v>35742</v>
      </c>
      <c r="B147" s="13" t="s">
        <v>262</v>
      </c>
      <c r="C147" s="13" t="s">
        <v>276</v>
      </c>
      <c r="D147" s="13" t="s">
        <v>276</v>
      </c>
      <c r="E147" s="13" t="s">
        <v>282</v>
      </c>
      <c r="F147" s="12">
        <v>100</v>
      </c>
      <c r="G147" s="14">
        <v>1653.7969869513829</v>
      </c>
      <c r="H147" s="15">
        <v>4961.3909608541489</v>
      </c>
      <c r="I147" s="15" t="s">
        <v>126</v>
      </c>
    </row>
    <row r="148" spans="1:9" ht="170" x14ac:dyDescent="0.2">
      <c r="A148" s="12">
        <v>35743</v>
      </c>
      <c r="B148" s="13" t="s">
        <v>262</v>
      </c>
      <c r="C148" s="13" t="s">
        <v>276</v>
      </c>
      <c r="D148" s="13" t="s">
        <v>276</v>
      </c>
      <c r="E148" s="13" t="s">
        <v>283</v>
      </c>
      <c r="F148" s="12">
        <v>100</v>
      </c>
      <c r="G148" s="14">
        <v>2480.6954804270745</v>
      </c>
      <c r="H148" s="15">
        <v>4961.3909608541489</v>
      </c>
      <c r="I148" s="15" t="s">
        <v>126</v>
      </c>
    </row>
    <row r="149" spans="1:9" ht="85" x14ac:dyDescent="0.2">
      <c r="A149" s="12">
        <v>35868</v>
      </c>
      <c r="B149" s="13" t="s">
        <v>262</v>
      </c>
      <c r="C149" s="13" t="s">
        <v>276</v>
      </c>
      <c r="D149" s="13" t="s">
        <v>276</v>
      </c>
      <c r="E149" s="13" t="s">
        <v>284</v>
      </c>
      <c r="F149" s="12">
        <v>2000</v>
      </c>
      <c r="G149" s="14">
        <v>19421.905429329323</v>
      </c>
      <c r="H149" s="15">
        <v>68800</v>
      </c>
      <c r="I149" s="15" t="s">
        <v>132</v>
      </c>
    </row>
    <row r="150" spans="1:9" ht="85" x14ac:dyDescent="0.2">
      <c r="A150" s="12">
        <v>35921</v>
      </c>
      <c r="B150" s="13" t="s">
        <v>262</v>
      </c>
      <c r="C150" s="13" t="s">
        <v>276</v>
      </c>
      <c r="D150" s="13" t="s">
        <v>276</v>
      </c>
      <c r="E150" s="13" t="s">
        <v>285</v>
      </c>
      <c r="F150" s="12">
        <v>100</v>
      </c>
      <c r="G150" s="14">
        <v>935.93151640729172</v>
      </c>
      <c r="H150" s="15">
        <v>4679.6575820364587</v>
      </c>
      <c r="I150" s="15" t="s">
        <v>126</v>
      </c>
    </row>
    <row r="151" spans="1:9" ht="119" x14ac:dyDescent="0.2">
      <c r="A151" s="12">
        <v>36030</v>
      </c>
      <c r="B151" s="13" t="s">
        <v>262</v>
      </c>
      <c r="C151" s="13" t="s">
        <v>276</v>
      </c>
      <c r="D151" s="13" t="s">
        <v>276</v>
      </c>
      <c r="E151" s="13" t="s">
        <v>286</v>
      </c>
      <c r="F151" s="12">
        <v>100</v>
      </c>
      <c r="G151" s="14">
        <v>1559.8858606788197</v>
      </c>
      <c r="H151" s="15">
        <v>4679.6575820364587</v>
      </c>
      <c r="I151" s="15" t="s">
        <v>126</v>
      </c>
    </row>
    <row r="152" spans="1:9" ht="51" x14ac:dyDescent="0.2">
      <c r="A152" s="12">
        <v>36042</v>
      </c>
      <c r="B152" s="13" t="s">
        <v>262</v>
      </c>
      <c r="C152" s="13" t="s">
        <v>276</v>
      </c>
      <c r="D152" s="13" t="s">
        <v>276</v>
      </c>
      <c r="E152" s="13" t="s">
        <v>287</v>
      </c>
      <c r="F152" s="12">
        <v>100</v>
      </c>
      <c r="G152" s="14">
        <v>1169.9143955091147</v>
      </c>
      <c r="H152" s="15">
        <v>4679.6575820364587</v>
      </c>
      <c r="I152" s="15" t="s">
        <v>126</v>
      </c>
    </row>
    <row r="153" spans="1:9" ht="34" x14ac:dyDescent="0.2">
      <c r="A153" s="12">
        <v>36065</v>
      </c>
      <c r="B153" s="13" t="s">
        <v>262</v>
      </c>
      <c r="C153" s="13" t="s">
        <v>276</v>
      </c>
      <c r="D153" s="13" t="s">
        <v>276</v>
      </c>
      <c r="E153" s="13" t="s">
        <v>276</v>
      </c>
      <c r="F153" s="12">
        <v>100</v>
      </c>
      <c r="G153" s="14">
        <v>1240.3477402135372</v>
      </c>
      <c r="H153" s="15">
        <v>4961.3909608541489</v>
      </c>
      <c r="I153" s="15" t="s">
        <v>126</v>
      </c>
    </row>
    <row r="154" spans="1:9" ht="102" x14ac:dyDescent="0.2">
      <c r="A154" s="12">
        <v>36195</v>
      </c>
      <c r="B154" s="13" t="s">
        <v>262</v>
      </c>
      <c r="C154" s="13" t="s">
        <v>276</v>
      </c>
      <c r="D154" s="13" t="s">
        <v>276</v>
      </c>
      <c r="E154" s="13" t="s">
        <v>288</v>
      </c>
      <c r="F154" s="12">
        <v>100</v>
      </c>
      <c r="G154" s="14">
        <v>2480.6954804270745</v>
      </c>
      <c r="H154" s="15">
        <v>4961.3909608541489</v>
      </c>
      <c r="I154" s="15" t="s">
        <v>126</v>
      </c>
    </row>
    <row r="155" spans="1:9" ht="170" x14ac:dyDescent="0.2">
      <c r="A155" s="12">
        <v>36477</v>
      </c>
      <c r="B155" s="13" t="s">
        <v>262</v>
      </c>
      <c r="C155" s="13" t="s">
        <v>276</v>
      </c>
      <c r="D155" s="13" t="s">
        <v>276</v>
      </c>
      <c r="E155" s="13" t="s">
        <v>289</v>
      </c>
      <c r="F155" s="12">
        <v>100</v>
      </c>
      <c r="G155" s="14">
        <v>2339.8287910182294</v>
      </c>
      <c r="H155" s="15">
        <v>4679.6575820364587</v>
      </c>
      <c r="I155" s="15" t="s">
        <v>126</v>
      </c>
    </row>
    <row r="156" spans="1:9" ht="68" x14ac:dyDescent="0.2">
      <c r="A156" s="12">
        <v>36478</v>
      </c>
      <c r="B156" s="13" t="s">
        <v>262</v>
      </c>
      <c r="C156" s="13" t="s">
        <v>276</v>
      </c>
      <c r="D156" s="13" t="s">
        <v>276</v>
      </c>
      <c r="E156" s="13" t="s">
        <v>290</v>
      </c>
      <c r="F156" s="12">
        <v>100</v>
      </c>
      <c r="G156" s="14">
        <v>1559.8858606788197</v>
      </c>
      <c r="H156" s="15">
        <v>4679.6575820364587</v>
      </c>
      <c r="I156" s="15" t="s">
        <v>126</v>
      </c>
    </row>
    <row r="157" spans="1:9" ht="187" x14ac:dyDescent="0.2">
      <c r="A157" s="12">
        <v>36546</v>
      </c>
      <c r="B157" s="13" t="s">
        <v>262</v>
      </c>
      <c r="C157" s="13" t="s">
        <v>276</v>
      </c>
      <c r="D157" s="13" t="s">
        <v>276</v>
      </c>
      <c r="E157" s="13" t="s">
        <v>291</v>
      </c>
      <c r="F157" s="12">
        <v>100</v>
      </c>
      <c r="G157" s="14">
        <v>1653.7969869513829</v>
      </c>
      <c r="H157" s="15">
        <v>4961.3909608541489</v>
      </c>
      <c r="I157" s="15" t="s">
        <v>126</v>
      </c>
    </row>
    <row r="158" spans="1:9" ht="34" x14ac:dyDescent="0.2">
      <c r="A158" s="12">
        <v>36606</v>
      </c>
      <c r="B158" s="13" t="s">
        <v>262</v>
      </c>
      <c r="C158" s="13" t="s">
        <v>276</v>
      </c>
      <c r="D158" s="13" t="s">
        <v>276</v>
      </c>
      <c r="E158" s="13" t="s">
        <v>292</v>
      </c>
      <c r="F158" s="12">
        <v>200</v>
      </c>
      <c r="G158" s="14">
        <v>2743.0581548918503</v>
      </c>
      <c r="H158" s="15">
        <v>8229.1744646755506</v>
      </c>
      <c r="I158" s="15" t="s">
        <v>126</v>
      </c>
    </row>
    <row r="159" spans="1:9" ht="102" x14ac:dyDescent="0.2">
      <c r="A159" s="12">
        <v>71016</v>
      </c>
      <c r="B159" s="13" t="s">
        <v>262</v>
      </c>
      <c r="C159" s="13" t="s">
        <v>276</v>
      </c>
      <c r="D159" s="13" t="s">
        <v>276</v>
      </c>
      <c r="E159" s="13" t="s">
        <v>293</v>
      </c>
      <c r="F159" s="12">
        <v>100</v>
      </c>
      <c r="G159" s="14">
        <v>1559.8858606788197</v>
      </c>
      <c r="H159" s="15">
        <v>4679.6575820364587</v>
      </c>
      <c r="I159" s="15" t="s">
        <v>126</v>
      </c>
    </row>
    <row r="160" spans="1:9" ht="85" x14ac:dyDescent="0.2">
      <c r="A160" s="12">
        <v>71017</v>
      </c>
      <c r="B160" s="13" t="s">
        <v>262</v>
      </c>
      <c r="C160" s="13" t="s">
        <v>276</v>
      </c>
      <c r="D160" s="13" t="s">
        <v>276</v>
      </c>
      <c r="E160" s="13" t="s">
        <v>294</v>
      </c>
      <c r="F160" s="12">
        <v>100</v>
      </c>
      <c r="G160" s="14">
        <v>2480.6954804270745</v>
      </c>
      <c r="H160" s="15">
        <v>4961.3909608541489</v>
      </c>
      <c r="I160" s="15" t="s">
        <v>126</v>
      </c>
    </row>
    <row r="161" spans="1:9" ht="85" x14ac:dyDescent="0.2">
      <c r="A161" s="12">
        <v>71018</v>
      </c>
      <c r="B161" s="13" t="s">
        <v>262</v>
      </c>
      <c r="C161" s="13" t="s">
        <v>276</v>
      </c>
      <c r="D161" s="13" t="s">
        <v>276</v>
      </c>
      <c r="E161" s="13" t="s">
        <v>295</v>
      </c>
      <c r="F161" s="12">
        <v>100</v>
      </c>
      <c r="G161" s="14">
        <v>1559.8858606788197</v>
      </c>
      <c r="H161" s="15">
        <v>4679.6575820364587</v>
      </c>
      <c r="I161" s="15" t="s">
        <v>126</v>
      </c>
    </row>
    <row r="162" spans="1:9" ht="85" x14ac:dyDescent="0.2">
      <c r="A162" s="12">
        <v>70880</v>
      </c>
      <c r="B162" s="13" t="s">
        <v>262</v>
      </c>
      <c r="C162" s="13" t="s">
        <v>296</v>
      </c>
      <c r="D162" s="13" t="s">
        <v>296</v>
      </c>
      <c r="E162" s="13" t="s">
        <v>297</v>
      </c>
      <c r="F162" s="12">
        <v>100</v>
      </c>
      <c r="G162" s="14">
        <v>1169.9143955091147</v>
      </c>
      <c r="H162" s="15">
        <v>4679.6575820364587</v>
      </c>
      <c r="I162" s="15" t="s">
        <v>126</v>
      </c>
    </row>
    <row r="163" spans="1:9" ht="85" x14ac:dyDescent="0.2">
      <c r="A163" s="12">
        <v>35681</v>
      </c>
      <c r="B163" s="13" t="s">
        <v>298</v>
      </c>
      <c r="C163" s="13" t="s">
        <v>298</v>
      </c>
      <c r="D163" s="13" t="s">
        <v>298</v>
      </c>
      <c r="E163" s="13" t="s">
        <v>299</v>
      </c>
      <c r="F163" s="12">
        <v>100</v>
      </c>
      <c r="G163" s="14">
        <v>9990.3477402135377</v>
      </c>
      <c r="H163" s="15">
        <v>4961.3909608541489</v>
      </c>
      <c r="I163" s="15" t="s">
        <v>126</v>
      </c>
    </row>
    <row r="164" spans="1:9" ht="85" x14ac:dyDescent="0.2">
      <c r="A164" s="12">
        <v>35682</v>
      </c>
      <c r="B164" s="13" t="s">
        <v>298</v>
      </c>
      <c r="C164" s="13" t="s">
        <v>298</v>
      </c>
      <c r="D164" s="13" t="s">
        <v>298</v>
      </c>
      <c r="E164" s="13" t="s">
        <v>300</v>
      </c>
      <c r="F164" s="12">
        <v>100</v>
      </c>
      <c r="G164" s="14">
        <v>1653.7969869513829</v>
      </c>
      <c r="H164" s="15">
        <v>4961.3909608541489</v>
      </c>
      <c r="I164" s="15" t="s">
        <v>126</v>
      </c>
    </row>
    <row r="165" spans="1:9" ht="170" x14ac:dyDescent="0.2">
      <c r="A165" s="12">
        <v>35684</v>
      </c>
      <c r="B165" s="13" t="s">
        <v>298</v>
      </c>
      <c r="C165" s="13" t="s">
        <v>298</v>
      </c>
      <c r="D165" s="13" t="s">
        <v>298</v>
      </c>
      <c r="E165" s="13" t="s">
        <v>301</v>
      </c>
      <c r="F165" s="12">
        <v>100</v>
      </c>
      <c r="G165" s="14">
        <v>8740.3477402135377</v>
      </c>
      <c r="H165" s="15">
        <v>4961.3909608541489</v>
      </c>
      <c r="I165" s="15" t="s">
        <v>126</v>
      </c>
    </row>
    <row r="166" spans="1:9" ht="187" x14ac:dyDescent="0.2">
      <c r="A166" s="12">
        <v>35733</v>
      </c>
      <c r="B166" s="13" t="s">
        <v>298</v>
      </c>
      <c r="C166" s="13" t="s">
        <v>298</v>
      </c>
      <c r="D166" s="13" t="s">
        <v>298</v>
      </c>
      <c r="E166" s="13" t="s">
        <v>302</v>
      </c>
      <c r="F166" s="12">
        <v>100</v>
      </c>
      <c r="G166" s="14">
        <v>8740.3477402135377</v>
      </c>
      <c r="H166" s="15">
        <v>4961.3909608541489</v>
      </c>
      <c r="I166" s="15" t="s">
        <v>126</v>
      </c>
    </row>
    <row r="167" spans="1:9" ht="119" x14ac:dyDescent="0.2">
      <c r="A167" s="12">
        <v>35734</v>
      </c>
      <c r="B167" s="13" t="s">
        <v>298</v>
      </c>
      <c r="C167" s="13" t="s">
        <v>298</v>
      </c>
      <c r="D167" s="13" t="s">
        <v>298</v>
      </c>
      <c r="E167" s="13" t="s">
        <v>303</v>
      </c>
      <c r="F167" s="12">
        <v>100</v>
      </c>
      <c r="G167" s="14">
        <v>2480.6954804270745</v>
      </c>
      <c r="H167" s="15">
        <v>4961.3909608541489</v>
      </c>
      <c r="I167" s="15" t="s">
        <v>126</v>
      </c>
    </row>
    <row r="168" spans="1:9" ht="102" x14ac:dyDescent="0.2">
      <c r="A168" s="12">
        <v>35791</v>
      </c>
      <c r="B168" s="13" t="s">
        <v>298</v>
      </c>
      <c r="C168" s="13" t="s">
        <v>298</v>
      </c>
      <c r="D168" s="13" t="s">
        <v>298</v>
      </c>
      <c r="E168" s="13" t="s">
        <v>304</v>
      </c>
      <c r="F168" s="12">
        <v>500</v>
      </c>
      <c r="G168" s="14">
        <v>10504.569081194384</v>
      </c>
      <c r="H168" s="15">
        <v>15500</v>
      </c>
      <c r="I168" s="15" t="s">
        <v>132</v>
      </c>
    </row>
    <row r="169" spans="1:9" ht="102" x14ac:dyDescent="0.2">
      <c r="A169" s="12">
        <v>35800</v>
      </c>
      <c r="B169" s="13" t="s">
        <v>298</v>
      </c>
      <c r="C169" s="13" t="s">
        <v>298</v>
      </c>
      <c r="D169" s="13" t="s">
        <v>298</v>
      </c>
      <c r="E169" s="13" t="s">
        <v>305</v>
      </c>
      <c r="F169" s="12">
        <v>200</v>
      </c>
      <c r="G169" s="14">
        <v>2743.0581548918503</v>
      </c>
      <c r="H169" s="15">
        <v>8229.1744646755506</v>
      </c>
      <c r="I169" s="15" t="s">
        <v>126</v>
      </c>
    </row>
    <row r="170" spans="1:9" ht="136" x14ac:dyDescent="0.2">
      <c r="A170" s="12">
        <v>35847</v>
      </c>
      <c r="B170" s="13" t="s">
        <v>298</v>
      </c>
      <c r="C170" s="13" t="s">
        <v>298</v>
      </c>
      <c r="D170" s="13" t="s">
        <v>298</v>
      </c>
      <c r="E170" s="13" t="s">
        <v>306</v>
      </c>
      <c r="F170" s="12">
        <v>100</v>
      </c>
      <c r="G170" s="14">
        <v>1559.8858606788197</v>
      </c>
      <c r="H170" s="15">
        <v>4679.6575820364587</v>
      </c>
      <c r="I170" s="15" t="s">
        <v>126</v>
      </c>
    </row>
    <row r="171" spans="1:9" ht="119" x14ac:dyDescent="0.2">
      <c r="A171" s="12">
        <v>35922</v>
      </c>
      <c r="B171" s="13" t="s">
        <v>298</v>
      </c>
      <c r="C171" s="13" t="s">
        <v>298</v>
      </c>
      <c r="D171" s="13" t="s">
        <v>298</v>
      </c>
      <c r="E171" s="13" t="s">
        <v>307</v>
      </c>
      <c r="F171" s="12">
        <v>200</v>
      </c>
      <c r="G171" s="14">
        <v>2746.4346679227419</v>
      </c>
      <c r="H171" s="15">
        <v>8239.3040037682258</v>
      </c>
      <c r="I171" s="15" t="s">
        <v>126</v>
      </c>
    </row>
    <row r="172" spans="1:9" ht="136" x14ac:dyDescent="0.2">
      <c r="A172" s="12">
        <v>35952</v>
      </c>
      <c r="B172" s="13" t="s">
        <v>298</v>
      </c>
      <c r="C172" s="13" t="s">
        <v>298</v>
      </c>
      <c r="D172" s="13" t="s">
        <v>298</v>
      </c>
      <c r="E172" s="13" t="s">
        <v>308</v>
      </c>
      <c r="F172" s="12">
        <v>100</v>
      </c>
      <c r="G172" s="14">
        <v>8794.9143955091149</v>
      </c>
      <c r="H172" s="15">
        <v>4679.6575820364587</v>
      </c>
      <c r="I172" s="15" t="s">
        <v>126</v>
      </c>
    </row>
    <row r="173" spans="1:9" ht="68" x14ac:dyDescent="0.2">
      <c r="A173" s="12">
        <v>36043</v>
      </c>
      <c r="B173" s="13" t="s">
        <v>298</v>
      </c>
      <c r="C173" s="13" t="s">
        <v>298</v>
      </c>
      <c r="D173" s="13" t="s">
        <v>298</v>
      </c>
      <c r="E173" s="13" t="s">
        <v>309</v>
      </c>
      <c r="F173" s="12">
        <v>100</v>
      </c>
      <c r="G173" s="14">
        <v>1559.8858606788197</v>
      </c>
      <c r="H173" s="15">
        <v>4679.6575820364587</v>
      </c>
      <c r="I173" s="15" t="s">
        <v>126</v>
      </c>
    </row>
    <row r="174" spans="1:9" ht="170" x14ac:dyDescent="0.2">
      <c r="A174" s="12">
        <v>36066</v>
      </c>
      <c r="B174" s="13" t="s">
        <v>298</v>
      </c>
      <c r="C174" s="13" t="s">
        <v>298</v>
      </c>
      <c r="D174" s="13" t="s">
        <v>298</v>
      </c>
      <c r="E174" s="13" t="s">
        <v>310</v>
      </c>
      <c r="F174" s="12">
        <v>100</v>
      </c>
      <c r="G174" s="14">
        <v>1653.7969869513829</v>
      </c>
      <c r="H174" s="15">
        <v>4961.3909608541489</v>
      </c>
      <c r="I174" s="15" t="s">
        <v>126</v>
      </c>
    </row>
    <row r="175" spans="1:9" ht="170" x14ac:dyDescent="0.2">
      <c r="A175" s="12">
        <v>36067</v>
      </c>
      <c r="B175" s="13" t="s">
        <v>298</v>
      </c>
      <c r="C175" s="13" t="s">
        <v>298</v>
      </c>
      <c r="D175" s="13" t="s">
        <v>298</v>
      </c>
      <c r="E175" s="13" t="s">
        <v>311</v>
      </c>
      <c r="F175" s="12">
        <v>100</v>
      </c>
      <c r="G175" s="14">
        <v>1653.7969869513829</v>
      </c>
      <c r="H175" s="15">
        <v>4961.3909608541489</v>
      </c>
      <c r="I175" s="15" t="s">
        <v>126</v>
      </c>
    </row>
    <row r="176" spans="1:9" ht="153" x14ac:dyDescent="0.2">
      <c r="A176" s="12">
        <v>36166</v>
      </c>
      <c r="B176" s="13" t="s">
        <v>298</v>
      </c>
      <c r="C176" s="13" t="s">
        <v>298</v>
      </c>
      <c r="D176" s="13" t="s">
        <v>298</v>
      </c>
      <c r="E176" s="13" t="s">
        <v>312</v>
      </c>
      <c r="F176" s="12">
        <v>100</v>
      </c>
      <c r="G176" s="14">
        <v>1653.7969869513829</v>
      </c>
      <c r="H176" s="15">
        <v>4961.3909608541489</v>
      </c>
      <c r="I176" s="15" t="s">
        <v>126</v>
      </c>
    </row>
    <row r="177" spans="1:9" ht="119" x14ac:dyDescent="0.2">
      <c r="A177" s="12">
        <v>36377</v>
      </c>
      <c r="B177" s="13" t="s">
        <v>298</v>
      </c>
      <c r="C177" s="13" t="s">
        <v>298</v>
      </c>
      <c r="D177" s="13" t="s">
        <v>298</v>
      </c>
      <c r="E177" s="13" t="s">
        <v>313</v>
      </c>
      <c r="F177" s="12">
        <v>2000</v>
      </c>
      <c r="G177" s="14">
        <v>25895.873905772431</v>
      </c>
      <c r="H177" s="15">
        <v>29000</v>
      </c>
      <c r="I177" s="15" t="s">
        <v>132</v>
      </c>
    </row>
    <row r="178" spans="1:9" ht="119" x14ac:dyDescent="0.2">
      <c r="A178" s="12">
        <v>71019</v>
      </c>
      <c r="B178" s="13" t="s">
        <v>298</v>
      </c>
      <c r="C178" s="13" t="s">
        <v>298</v>
      </c>
      <c r="D178" s="13" t="s">
        <v>298</v>
      </c>
      <c r="E178" s="13" t="s">
        <v>314</v>
      </c>
      <c r="F178" s="12">
        <v>100</v>
      </c>
      <c r="G178" s="14">
        <v>1653.7969869513829</v>
      </c>
      <c r="H178" s="15">
        <v>4961.3909608541489</v>
      </c>
      <c r="I178" s="15" t="s">
        <v>126</v>
      </c>
    </row>
    <row r="179" spans="1:9" ht="102" x14ac:dyDescent="0.2">
      <c r="A179" s="12">
        <v>71020</v>
      </c>
      <c r="B179" s="13" t="s">
        <v>298</v>
      </c>
      <c r="C179" s="13" t="s">
        <v>298</v>
      </c>
      <c r="D179" s="13" t="s">
        <v>298</v>
      </c>
      <c r="E179" s="13" t="s">
        <v>315</v>
      </c>
      <c r="F179" s="12">
        <v>500</v>
      </c>
      <c r="G179" s="14">
        <v>15756.853621791575</v>
      </c>
      <c r="H179" s="15">
        <v>15500</v>
      </c>
      <c r="I179" s="15" t="s">
        <v>132</v>
      </c>
    </row>
    <row r="180" spans="1:9" ht="85" x14ac:dyDescent="0.2">
      <c r="A180" s="12">
        <v>71021</v>
      </c>
      <c r="B180" s="13" t="s">
        <v>298</v>
      </c>
      <c r="C180" s="13" t="s">
        <v>298</v>
      </c>
      <c r="D180" s="13" t="s">
        <v>298</v>
      </c>
      <c r="E180" s="13" t="s">
        <v>316</v>
      </c>
      <c r="F180" s="12">
        <v>100</v>
      </c>
      <c r="G180" s="14">
        <v>1559.8858606788197</v>
      </c>
      <c r="H180" s="15">
        <v>4679.6575820364587</v>
      </c>
      <c r="I180" s="15" t="s">
        <v>126</v>
      </c>
    </row>
    <row r="181" spans="1:9" ht="102" x14ac:dyDescent="0.2">
      <c r="A181" s="12">
        <v>35661</v>
      </c>
      <c r="B181" s="13" t="s">
        <v>298</v>
      </c>
      <c r="C181" s="13" t="s">
        <v>317</v>
      </c>
      <c r="D181" s="13" t="s">
        <v>317</v>
      </c>
      <c r="E181" s="13" t="s">
        <v>318</v>
      </c>
      <c r="F181" s="12">
        <v>100</v>
      </c>
      <c r="G181" s="14">
        <v>1240.3477402135372</v>
      </c>
      <c r="H181" s="15">
        <v>4961.3909608541489</v>
      </c>
      <c r="I181" s="15" t="s">
        <v>126</v>
      </c>
    </row>
    <row r="182" spans="1:9" ht="85" x14ac:dyDescent="0.2">
      <c r="A182" s="12">
        <v>35683</v>
      </c>
      <c r="B182" s="13" t="s">
        <v>298</v>
      </c>
      <c r="C182" s="13" t="s">
        <v>317</v>
      </c>
      <c r="D182" s="13" t="s">
        <v>317</v>
      </c>
      <c r="E182" s="13" t="s">
        <v>319</v>
      </c>
      <c r="F182" s="12">
        <v>100</v>
      </c>
      <c r="G182" s="14">
        <v>1240.3477402135372</v>
      </c>
      <c r="H182" s="15">
        <v>4961.3909608541489</v>
      </c>
      <c r="I182" s="15" t="s">
        <v>126</v>
      </c>
    </row>
    <row r="183" spans="1:9" ht="102" x14ac:dyDescent="0.2">
      <c r="A183" s="12">
        <v>35801</v>
      </c>
      <c r="B183" s="13" t="s">
        <v>298</v>
      </c>
      <c r="C183" s="13" t="s">
        <v>317</v>
      </c>
      <c r="D183" s="13" t="s">
        <v>317</v>
      </c>
      <c r="E183" s="13" t="s">
        <v>320</v>
      </c>
      <c r="F183" s="12">
        <v>200</v>
      </c>
      <c r="G183" s="14">
        <v>2743.0581548918503</v>
      </c>
      <c r="H183" s="15">
        <v>8229.1744646755506</v>
      </c>
      <c r="I183" s="15" t="s">
        <v>126</v>
      </c>
    </row>
    <row r="184" spans="1:9" ht="68" x14ac:dyDescent="0.2">
      <c r="A184" s="12">
        <v>35923</v>
      </c>
      <c r="B184" s="13" t="s">
        <v>298</v>
      </c>
      <c r="C184" s="13" t="s">
        <v>317</v>
      </c>
      <c r="D184" s="13" t="s">
        <v>317</v>
      </c>
      <c r="E184" s="13" t="s">
        <v>321</v>
      </c>
      <c r="F184" s="12">
        <v>100</v>
      </c>
      <c r="G184" s="14">
        <v>1169.9143955091147</v>
      </c>
      <c r="H184" s="15">
        <v>4679.6575820364587</v>
      </c>
      <c r="I184" s="15" t="s">
        <v>126</v>
      </c>
    </row>
    <row r="185" spans="1:9" ht="68" x14ac:dyDescent="0.2">
      <c r="A185" s="12">
        <v>35973</v>
      </c>
      <c r="B185" s="13" t="s">
        <v>298</v>
      </c>
      <c r="C185" s="13" t="s">
        <v>317</v>
      </c>
      <c r="D185" s="13" t="s">
        <v>317</v>
      </c>
      <c r="E185" s="13" t="s">
        <v>322</v>
      </c>
      <c r="F185" s="12">
        <v>100</v>
      </c>
      <c r="G185" s="14">
        <v>1169.9143955091147</v>
      </c>
      <c r="H185" s="15">
        <v>4679.6575820364587</v>
      </c>
      <c r="I185" s="15" t="s">
        <v>126</v>
      </c>
    </row>
    <row r="186" spans="1:9" ht="68" x14ac:dyDescent="0.2">
      <c r="A186" s="12">
        <v>36044</v>
      </c>
      <c r="B186" s="13" t="s">
        <v>298</v>
      </c>
      <c r="C186" s="13" t="s">
        <v>317</v>
      </c>
      <c r="D186" s="13" t="s">
        <v>317</v>
      </c>
      <c r="E186" s="13" t="s">
        <v>309</v>
      </c>
      <c r="F186" s="12">
        <v>100</v>
      </c>
      <c r="G186" s="14">
        <v>1169.9143955091147</v>
      </c>
      <c r="H186" s="15">
        <v>4679.6575820364587</v>
      </c>
      <c r="I186" s="15" t="s">
        <v>126</v>
      </c>
    </row>
    <row r="187" spans="1:9" ht="170" x14ac:dyDescent="0.2">
      <c r="A187" s="12">
        <v>36068</v>
      </c>
      <c r="B187" s="13" t="s">
        <v>298</v>
      </c>
      <c r="C187" s="13" t="s">
        <v>317</v>
      </c>
      <c r="D187" s="13" t="s">
        <v>317</v>
      </c>
      <c r="E187" s="13" t="s">
        <v>323</v>
      </c>
      <c r="F187" s="12">
        <v>100</v>
      </c>
      <c r="G187" s="14">
        <v>1240.3477402135372</v>
      </c>
      <c r="H187" s="15">
        <v>4961.3909608541489</v>
      </c>
      <c r="I187" s="15" t="s">
        <v>126</v>
      </c>
    </row>
    <row r="188" spans="1:9" ht="170" x14ac:dyDescent="0.2">
      <c r="A188" s="12">
        <v>36069</v>
      </c>
      <c r="B188" s="13" t="s">
        <v>298</v>
      </c>
      <c r="C188" s="13" t="s">
        <v>317</v>
      </c>
      <c r="D188" s="13" t="s">
        <v>317</v>
      </c>
      <c r="E188" s="13" t="s">
        <v>324</v>
      </c>
      <c r="F188" s="12">
        <v>100</v>
      </c>
      <c r="G188" s="14">
        <v>1240.3477402135372</v>
      </c>
      <c r="H188" s="15">
        <v>4961.3909608541489</v>
      </c>
      <c r="I188" s="15" t="s">
        <v>126</v>
      </c>
    </row>
    <row r="189" spans="1:9" ht="170" x14ac:dyDescent="0.2">
      <c r="A189" s="12">
        <v>36070</v>
      </c>
      <c r="B189" s="13" t="s">
        <v>298</v>
      </c>
      <c r="C189" s="13" t="s">
        <v>317</v>
      </c>
      <c r="D189" s="13" t="s">
        <v>317</v>
      </c>
      <c r="E189" s="13" t="s">
        <v>325</v>
      </c>
      <c r="F189" s="12">
        <v>100</v>
      </c>
      <c r="G189" s="14">
        <v>2480.6954804270745</v>
      </c>
      <c r="H189" s="15">
        <v>4961.3909608541489</v>
      </c>
      <c r="I189" s="15" t="s">
        <v>126</v>
      </c>
    </row>
    <row r="190" spans="1:9" ht="153" x14ac:dyDescent="0.2">
      <c r="A190" s="12">
        <v>36165</v>
      </c>
      <c r="B190" s="13" t="s">
        <v>298</v>
      </c>
      <c r="C190" s="13" t="s">
        <v>317</v>
      </c>
      <c r="D190" s="13" t="s">
        <v>317</v>
      </c>
      <c r="E190" s="13" t="s">
        <v>326</v>
      </c>
      <c r="F190" s="12">
        <v>100</v>
      </c>
      <c r="G190" s="14">
        <v>1240.3477402135372</v>
      </c>
      <c r="H190" s="15">
        <v>4961.3909608541489</v>
      </c>
      <c r="I190" s="15" t="s">
        <v>126</v>
      </c>
    </row>
    <row r="191" spans="1:9" ht="153" x14ac:dyDescent="0.2">
      <c r="A191" s="12">
        <v>36167</v>
      </c>
      <c r="B191" s="13" t="s">
        <v>298</v>
      </c>
      <c r="C191" s="13" t="s">
        <v>317</v>
      </c>
      <c r="D191" s="13" t="s">
        <v>317</v>
      </c>
      <c r="E191" s="13" t="s">
        <v>327</v>
      </c>
      <c r="F191" s="12">
        <v>100</v>
      </c>
      <c r="G191" s="14">
        <v>1240.3477402135372</v>
      </c>
      <c r="H191" s="15">
        <v>4961.3909608541489</v>
      </c>
      <c r="I191" s="15" t="s">
        <v>126</v>
      </c>
    </row>
    <row r="192" spans="1:9" ht="119" x14ac:dyDescent="0.2">
      <c r="A192" s="12">
        <v>36197</v>
      </c>
      <c r="B192" s="13" t="s">
        <v>298</v>
      </c>
      <c r="C192" s="13" t="s">
        <v>317</v>
      </c>
      <c r="D192" s="13" t="s">
        <v>317</v>
      </c>
      <c r="E192" s="13" t="s">
        <v>328</v>
      </c>
      <c r="F192" s="12">
        <v>100</v>
      </c>
      <c r="G192" s="14">
        <v>1240.3477402135372</v>
      </c>
      <c r="H192" s="15">
        <v>4961.3909608541489</v>
      </c>
      <c r="I192" s="15" t="s">
        <v>126</v>
      </c>
    </row>
    <row r="193" spans="1:9" ht="119" x14ac:dyDescent="0.2">
      <c r="A193" s="12">
        <v>36242</v>
      </c>
      <c r="B193" s="13" t="s">
        <v>298</v>
      </c>
      <c r="C193" s="13" t="s">
        <v>317</v>
      </c>
      <c r="D193" s="13" t="s">
        <v>317</v>
      </c>
      <c r="E193" s="13" t="s">
        <v>329</v>
      </c>
      <c r="F193" s="12">
        <v>100</v>
      </c>
      <c r="G193" s="14">
        <v>1559.8858606788197</v>
      </c>
      <c r="H193" s="15">
        <v>4679.6575820364587</v>
      </c>
      <c r="I193" s="15" t="s">
        <v>126</v>
      </c>
    </row>
    <row r="194" spans="1:9" ht="68" x14ac:dyDescent="0.2">
      <c r="A194" s="12">
        <v>36330</v>
      </c>
      <c r="B194" s="13" t="s">
        <v>298</v>
      </c>
      <c r="C194" s="13" t="s">
        <v>317</v>
      </c>
      <c r="D194" s="13" t="s">
        <v>317</v>
      </c>
      <c r="E194" s="13" t="s">
        <v>228</v>
      </c>
      <c r="F194" s="12">
        <v>100</v>
      </c>
      <c r="G194" s="14">
        <v>1240.3477402135372</v>
      </c>
      <c r="H194" s="15">
        <v>4961.3909608541489</v>
      </c>
      <c r="I194" s="15" t="s">
        <v>126</v>
      </c>
    </row>
    <row r="195" spans="1:9" ht="102" x14ac:dyDescent="0.2">
      <c r="A195" s="12">
        <v>36415</v>
      </c>
      <c r="B195" s="13" t="s">
        <v>298</v>
      </c>
      <c r="C195" s="13" t="s">
        <v>317</v>
      </c>
      <c r="D195" s="13" t="s">
        <v>317</v>
      </c>
      <c r="E195" s="13" t="s">
        <v>330</v>
      </c>
      <c r="F195" s="12">
        <v>100</v>
      </c>
      <c r="G195" s="14">
        <v>1169.9143955091147</v>
      </c>
      <c r="H195" s="15">
        <v>4679.6575820364587</v>
      </c>
      <c r="I195" s="15" t="s">
        <v>126</v>
      </c>
    </row>
    <row r="196" spans="1:9" ht="102" x14ac:dyDescent="0.2">
      <c r="A196" s="12">
        <v>36416</v>
      </c>
      <c r="B196" s="13" t="s">
        <v>298</v>
      </c>
      <c r="C196" s="13" t="s">
        <v>317</v>
      </c>
      <c r="D196" s="13" t="s">
        <v>317</v>
      </c>
      <c r="E196" s="13" t="s">
        <v>331</v>
      </c>
      <c r="F196" s="12">
        <v>100</v>
      </c>
      <c r="G196" s="14">
        <v>1559.8858606788197</v>
      </c>
      <c r="H196" s="15">
        <v>4679.6575820364587</v>
      </c>
      <c r="I196" s="15" t="s">
        <v>126</v>
      </c>
    </row>
    <row r="197" spans="1:9" ht="51" x14ac:dyDescent="0.2">
      <c r="A197" s="12">
        <v>36417</v>
      </c>
      <c r="B197" s="13" t="s">
        <v>298</v>
      </c>
      <c r="C197" s="13" t="s">
        <v>317</v>
      </c>
      <c r="D197" s="13" t="s">
        <v>317</v>
      </c>
      <c r="E197" s="13" t="s">
        <v>332</v>
      </c>
      <c r="F197" s="12">
        <v>100</v>
      </c>
      <c r="G197" s="14">
        <v>1169.9143955091147</v>
      </c>
      <c r="H197" s="15">
        <v>4679.6575820364587</v>
      </c>
      <c r="I197" s="15" t="s">
        <v>126</v>
      </c>
    </row>
    <row r="198" spans="1:9" ht="85" x14ac:dyDescent="0.2">
      <c r="A198" s="12">
        <v>36418</v>
      </c>
      <c r="B198" s="13" t="s">
        <v>298</v>
      </c>
      <c r="C198" s="13" t="s">
        <v>317</v>
      </c>
      <c r="D198" s="13" t="s">
        <v>317</v>
      </c>
      <c r="E198" s="13" t="s">
        <v>333</v>
      </c>
      <c r="F198" s="12">
        <v>100</v>
      </c>
      <c r="G198" s="14">
        <v>1169.9143955091147</v>
      </c>
      <c r="H198" s="15">
        <v>4679.6575820364587</v>
      </c>
      <c r="I198" s="15" t="s">
        <v>126</v>
      </c>
    </row>
    <row r="199" spans="1:9" ht="51" x14ac:dyDescent="0.2">
      <c r="A199" s="12">
        <v>71022</v>
      </c>
      <c r="B199" s="13" t="s">
        <v>298</v>
      </c>
      <c r="C199" s="13" t="s">
        <v>317</v>
      </c>
      <c r="D199" s="13" t="s">
        <v>317</v>
      </c>
      <c r="E199" s="13" t="s">
        <v>334</v>
      </c>
      <c r="F199" s="12">
        <v>100</v>
      </c>
      <c r="G199" s="14">
        <v>1169.9143955091147</v>
      </c>
      <c r="H199" s="15">
        <v>4679.6575820364587</v>
      </c>
      <c r="I199" s="15" t="s">
        <v>126</v>
      </c>
    </row>
    <row r="200" spans="1:9" ht="102" x14ac:dyDescent="0.2">
      <c r="A200" s="12">
        <v>71023</v>
      </c>
      <c r="B200" s="13" t="s">
        <v>298</v>
      </c>
      <c r="C200" s="13" t="s">
        <v>317</v>
      </c>
      <c r="D200" s="13" t="s">
        <v>317</v>
      </c>
      <c r="E200" s="13" t="s">
        <v>320</v>
      </c>
      <c r="F200" s="12">
        <v>100</v>
      </c>
      <c r="G200" s="14">
        <v>1653.7969869513829</v>
      </c>
      <c r="H200" s="15">
        <v>4961.3909608541489</v>
      </c>
      <c r="I200" s="15" t="s">
        <v>126</v>
      </c>
    </row>
    <row r="201" spans="1:9" ht="119" x14ac:dyDescent="0.2">
      <c r="A201" s="12">
        <v>71024</v>
      </c>
      <c r="B201" s="13" t="s">
        <v>298</v>
      </c>
      <c r="C201" s="13" t="s">
        <v>317</v>
      </c>
      <c r="D201" s="13" t="s">
        <v>317</v>
      </c>
      <c r="E201" s="13" t="s">
        <v>335</v>
      </c>
      <c r="F201" s="12">
        <v>100</v>
      </c>
      <c r="G201" s="14">
        <v>1559.8858606788197</v>
      </c>
      <c r="H201" s="15">
        <v>4679.6575820364587</v>
      </c>
      <c r="I201" s="15" t="s">
        <v>126</v>
      </c>
    </row>
    <row r="202" spans="1:9" ht="102" x14ac:dyDescent="0.2">
      <c r="A202" s="12">
        <v>70870</v>
      </c>
      <c r="B202" s="13" t="s">
        <v>298</v>
      </c>
      <c r="C202" s="13" t="s">
        <v>336</v>
      </c>
      <c r="D202" s="13" t="s">
        <v>336</v>
      </c>
      <c r="E202" s="13" t="s">
        <v>337</v>
      </c>
      <c r="F202" s="12">
        <v>100</v>
      </c>
      <c r="G202" s="14">
        <v>1169.9143955091147</v>
      </c>
      <c r="H202" s="15">
        <v>4679.6575820364587</v>
      </c>
      <c r="I202" s="15" t="s">
        <v>126</v>
      </c>
    </row>
    <row r="203" spans="1:9" ht="51" x14ac:dyDescent="0.2">
      <c r="A203" s="12">
        <v>35562</v>
      </c>
      <c r="B203" s="13" t="s">
        <v>338</v>
      </c>
      <c r="C203" s="13" t="s">
        <v>339</v>
      </c>
      <c r="D203" s="13" t="s">
        <v>339</v>
      </c>
      <c r="E203" s="13" t="s">
        <v>340</v>
      </c>
      <c r="F203" s="12">
        <v>100</v>
      </c>
      <c r="G203" s="14">
        <v>919.69042278756967</v>
      </c>
      <c r="H203" s="15">
        <v>4598.4521139378485</v>
      </c>
      <c r="I203" s="15" t="s">
        <v>126</v>
      </c>
    </row>
    <row r="204" spans="1:9" ht="51" x14ac:dyDescent="0.2">
      <c r="A204" s="12">
        <v>35567</v>
      </c>
      <c r="B204" s="13" t="s">
        <v>338</v>
      </c>
      <c r="C204" s="13" t="s">
        <v>339</v>
      </c>
      <c r="D204" s="13" t="s">
        <v>339</v>
      </c>
      <c r="E204" s="13" t="s">
        <v>341</v>
      </c>
      <c r="F204" s="12">
        <v>100</v>
      </c>
      <c r="G204" s="14">
        <v>919.69042278756967</v>
      </c>
      <c r="H204" s="15">
        <v>4598.4521139378485</v>
      </c>
      <c r="I204" s="15" t="s">
        <v>126</v>
      </c>
    </row>
    <row r="205" spans="1:9" ht="85" x14ac:dyDescent="0.2">
      <c r="A205" s="12">
        <v>35568</v>
      </c>
      <c r="B205" s="13" t="s">
        <v>338</v>
      </c>
      <c r="C205" s="13" t="s">
        <v>339</v>
      </c>
      <c r="D205" s="13" t="s">
        <v>339</v>
      </c>
      <c r="E205" s="13" t="s">
        <v>342</v>
      </c>
      <c r="F205" s="12">
        <v>100</v>
      </c>
      <c r="G205" s="14">
        <v>5516.4086856563081</v>
      </c>
      <c r="H205" s="15">
        <v>4598.4521139378485</v>
      </c>
      <c r="I205" s="15" t="s">
        <v>126</v>
      </c>
    </row>
    <row r="206" spans="1:9" ht="51" x14ac:dyDescent="0.2">
      <c r="A206" s="12">
        <v>35569</v>
      </c>
      <c r="B206" s="13" t="s">
        <v>338</v>
      </c>
      <c r="C206" s="13" t="s">
        <v>339</v>
      </c>
      <c r="D206" s="13" t="s">
        <v>339</v>
      </c>
      <c r="E206" s="13" t="s">
        <v>343</v>
      </c>
      <c r="F206" s="12">
        <v>100</v>
      </c>
      <c r="G206" s="14">
        <v>5516.4086856563081</v>
      </c>
      <c r="H206" s="15">
        <v>4598.4521139378485</v>
      </c>
      <c r="I206" s="15" t="s">
        <v>126</v>
      </c>
    </row>
    <row r="207" spans="1:9" ht="153" x14ac:dyDescent="0.2">
      <c r="A207" s="12">
        <v>35594</v>
      </c>
      <c r="B207" s="13" t="s">
        <v>338</v>
      </c>
      <c r="C207" s="13" t="s">
        <v>339</v>
      </c>
      <c r="D207" s="13" t="s">
        <v>339</v>
      </c>
      <c r="E207" s="13" t="s">
        <v>344</v>
      </c>
      <c r="F207" s="12">
        <v>100</v>
      </c>
      <c r="G207" s="14">
        <v>5516.4086856563081</v>
      </c>
      <c r="H207" s="15">
        <v>4598.4521139378485</v>
      </c>
      <c r="I207" s="15" t="s">
        <v>126</v>
      </c>
    </row>
    <row r="208" spans="1:9" ht="119" x14ac:dyDescent="0.2">
      <c r="A208" s="12">
        <v>35597</v>
      </c>
      <c r="B208" s="13" t="s">
        <v>338</v>
      </c>
      <c r="C208" s="13" t="s">
        <v>339</v>
      </c>
      <c r="D208" s="13" t="s">
        <v>339</v>
      </c>
      <c r="E208" s="13" t="s">
        <v>345</v>
      </c>
      <c r="F208" s="12">
        <v>100</v>
      </c>
      <c r="G208" s="14">
        <v>5516.4086856563081</v>
      </c>
      <c r="H208" s="15">
        <v>4598.4521139378485</v>
      </c>
      <c r="I208" s="15" t="s">
        <v>126</v>
      </c>
    </row>
    <row r="209" spans="1:9" ht="34" x14ac:dyDescent="0.2">
      <c r="A209" s="12">
        <v>35600</v>
      </c>
      <c r="B209" s="13" t="s">
        <v>338</v>
      </c>
      <c r="C209" s="13" t="s">
        <v>339</v>
      </c>
      <c r="D209" s="13" t="s">
        <v>339</v>
      </c>
      <c r="E209" s="13" t="s">
        <v>346</v>
      </c>
      <c r="F209" s="12">
        <v>100</v>
      </c>
      <c r="G209" s="14">
        <v>5516.4086856563081</v>
      </c>
      <c r="H209" s="15">
        <v>4598.4521139378485</v>
      </c>
      <c r="I209" s="15" t="s">
        <v>126</v>
      </c>
    </row>
    <row r="210" spans="1:9" ht="119" x14ac:dyDescent="0.2">
      <c r="A210" s="12">
        <v>35629</v>
      </c>
      <c r="B210" s="13" t="s">
        <v>338</v>
      </c>
      <c r="C210" s="13" t="s">
        <v>339</v>
      </c>
      <c r="D210" s="13" t="s">
        <v>339</v>
      </c>
      <c r="E210" s="13" t="s">
        <v>347</v>
      </c>
      <c r="F210" s="12">
        <v>1000</v>
      </c>
      <c r="G210" s="14">
        <v>9195.3319600972482</v>
      </c>
      <c r="H210" s="15">
        <v>24000</v>
      </c>
      <c r="I210" s="15" t="s">
        <v>132</v>
      </c>
    </row>
    <row r="211" spans="1:9" ht="119" x14ac:dyDescent="0.2">
      <c r="A211" s="12">
        <v>35749</v>
      </c>
      <c r="B211" s="13" t="s">
        <v>338</v>
      </c>
      <c r="C211" s="13" t="s">
        <v>339</v>
      </c>
      <c r="D211" s="13" t="s">
        <v>339</v>
      </c>
      <c r="E211" s="13" t="s">
        <v>348</v>
      </c>
      <c r="F211" s="12">
        <v>100</v>
      </c>
      <c r="G211" s="14">
        <v>5562.5494352261121</v>
      </c>
      <c r="H211" s="15">
        <v>4875.2966113566699</v>
      </c>
      <c r="I211" s="15" t="s">
        <v>126</v>
      </c>
    </row>
    <row r="212" spans="1:9" ht="85" x14ac:dyDescent="0.2">
      <c r="A212" s="12">
        <v>35887</v>
      </c>
      <c r="B212" s="13" t="s">
        <v>338</v>
      </c>
      <c r="C212" s="13" t="s">
        <v>339</v>
      </c>
      <c r="D212" s="13" t="s">
        <v>339</v>
      </c>
      <c r="E212" s="13" t="s">
        <v>349</v>
      </c>
      <c r="F212" s="12">
        <v>200</v>
      </c>
      <c r="G212" s="14">
        <v>2698.7761568241885</v>
      </c>
      <c r="H212" s="15">
        <v>8096.3284704725656</v>
      </c>
      <c r="I212" s="15" t="s">
        <v>126</v>
      </c>
    </row>
    <row r="213" spans="1:9" ht="68" x14ac:dyDescent="0.2">
      <c r="A213" s="12">
        <v>35912</v>
      </c>
      <c r="B213" s="13" t="s">
        <v>338</v>
      </c>
      <c r="C213" s="13" t="s">
        <v>339</v>
      </c>
      <c r="D213" s="13" t="s">
        <v>339</v>
      </c>
      <c r="E213" s="13" t="s">
        <v>350</v>
      </c>
      <c r="F213" s="12">
        <v>100</v>
      </c>
      <c r="G213" s="14">
        <v>5516.4086856563081</v>
      </c>
      <c r="H213" s="15">
        <v>4598.4521139378485</v>
      </c>
      <c r="I213" s="15" t="s">
        <v>126</v>
      </c>
    </row>
    <row r="214" spans="1:9" ht="102" x14ac:dyDescent="0.2">
      <c r="A214" s="12">
        <v>35917</v>
      </c>
      <c r="B214" s="13" t="s">
        <v>338</v>
      </c>
      <c r="C214" s="13" t="s">
        <v>339</v>
      </c>
      <c r="D214" s="13" t="s">
        <v>339</v>
      </c>
      <c r="E214" s="13" t="s">
        <v>351</v>
      </c>
      <c r="F214" s="12">
        <v>100</v>
      </c>
      <c r="G214" s="14">
        <v>8274.6130284844621</v>
      </c>
      <c r="H214" s="15">
        <v>4598.4521139378485</v>
      </c>
      <c r="I214" s="15" t="s">
        <v>126</v>
      </c>
    </row>
    <row r="215" spans="1:9" ht="153" x14ac:dyDescent="0.2">
      <c r="A215" s="12">
        <v>36018</v>
      </c>
      <c r="B215" s="13" t="s">
        <v>338</v>
      </c>
      <c r="C215" s="13" t="s">
        <v>339</v>
      </c>
      <c r="D215" s="13" t="s">
        <v>339</v>
      </c>
      <c r="E215" s="13" t="s">
        <v>352</v>
      </c>
      <c r="F215" s="12">
        <v>100</v>
      </c>
      <c r="G215" s="14">
        <v>1625.0988704522233</v>
      </c>
      <c r="H215" s="15">
        <v>4875.2966113566699</v>
      </c>
      <c r="I215" s="15" t="s">
        <v>126</v>
      </c>
    </row>
    <row r="216" spans="1:9" ht="187" x14ac:dyDescent="0.2">
      <c r="A216" s="12">
        <v>36019</v>
      </c>
      <c r="B216" s="13" t="s">
        <v>338</v>
      </c>
      <c r="C216" s="13" t="s">
        <v>339</v>
      </c>
      <c r="D216" s="13" t="s">
        <v>339</v>
      </c>
      <c r="E216" s="13" t="s">
        <v>353</v>
      </c>
      <c r="F216" s="12">
        <v>100</v>
      </c>
      <c r="G216" s="14">
        <v>1218.8241528391675</v>
      </c>
      <c r="H216" s="15">
        <v>4875.2966113566699</v>
      </c>
      <c r="I216" s="15" t="s">
        <v>126</v>
      </c>
    </row>
    <row r="217" spans="1:9" ht="119" x14ac:dyDescent="0.2">
      <c r="A217" s="12">
        <v>36116</v>
      </c>
      <c r="B217" s="13" t="s">
        <v>338</v>
      </c>
      <c r="C217" s="13" t="s">
        <v>339</v>
      </c>
      <c r="D217" s="13" t="s">
        <v>339</v>
      </c>
      <c r="E217" s="13" t="s">
        <v>354</v>
      </c>
      <c r="F217" s="12">
        <v>500</v>
      </c>
      <c r="G217" s="14">
        <v>5216.9976242932516</v>
      </c>
      <c r="H217" s="15">
        <v>15500</v>
      </c>
      <c r="I217" s="15" t="s">
        <v>132</v>
      </c>
    </row>
    <row r="218" spans="1:9" ht="204" x14ac:dyDescent="0.2">
      <c r="A218" s="12">
        <v>36172</v>
      </c>
      <c r="B218" s="13" t="s">
        <v>338</v>
      </c>
      <c r="C218" s="13" t="s">
        <v>339</v>
      </c>
      <c r="D218" s="13" t="s">
        <v>339</v>
      </c>
      <c r="E218" s="13" t="s">
        <v>355</v>
      </c>
      <c r="F218" s="12">
        <v>100</v>
      </c>
      <c r="G218" s="14">
        <v>1625.0988704522233</v>
      </c>
      <c r="H218" s="15">
        <v>4875.2966113566699</v>
      </c>
      <c r="I218" s="15" t="s">
        <v>126</v>
      </c>
    </row>
    <row r="219" spans="1:9" ht="119" x14ac:dyDescent="0.2">
      <c r="A219" s="12">
        <v>36206</v>
      </c>
      <c r="B219" s="13" t="s">
        <v>338</v>
      </c>
      <c r="C219" s="13" t="s">
        <v>339</v>
      </c>
      <c r="D219" s="13" t="s">
        <v>339</v>
      </c>
      <c r="E219" s="13" t="s">
        <v>356</v>
      </c>
      <c r="F219" s="12">
        <v>100</v>
      </c>
      <c r="G219" s="14">
        <v>1218.8241528391675</v>
      </c>
      <c r="H219" s="15">
        <v>4875.2966113566699</v>
      </c>
      <c r="I219" s="15" t="s">
        <v>126</v>
      </c>
    </row>
    <row r="220" spans="1:9" ht="119" x14ac:dyDescent="0.2">
      <c r="A220" s="12">
        <v>36207</v>
      </c>
      <c r="B220" s="13" t="s">
        <v>338</v>
      </c>
      <c r="C220" s="13" t="s">
        <v>339</v>
      </c>
      <c r="D220" s="13" t="s">
        <v>339</v>
      </c>
      <c r="E220" s="13" t="s">
        <v>357</v>
      </c>
      <c r="F220" s="12">
        <v>100</v>
      </c>
      <c r="G220" s="14">
        <v>975.05932227133394</v>
      </c>
      <c r="H220" s="15">
        <v>4875.2966113566699</v>
      </c>
      <c r="I220" s="15" t="s">
        <v>126</v>
      </c>
    </row>
    <row r="221" spans="1:9" ht="136" x14ac:dyDescent="0.2">
      <c r="A221" s="12">
        <v>36228</v>
      </c>
      <c r="B221" s="13" t="s">
        <v>338</v>
      </c>
      <c r="C221" s="13" t="s">
        <v>339</v>
      </c>
      <c r="D221" s="13" t="s">
        <v>339</v>
      </c>
      <c r="E221" s="13" t="s">
        <v>358</v>
      </c>
      <c r="F221" s="12">
        <v>100</v>
      </c>
      <c r="G221" s="14">
        <v>5562.5494352261121</v>
      </c>
      <c r="H221" s="15">
        <v>4875.2966113566699</v>
      </c>
      <c r="I221" s="15" t="s">
        <v>126</v>
      </c>
    </row>
    <row r="222" spans="1:9" ht="136" x14ac:dyDescent="0.2">
      <c r="A222" s="12">
        <v>36519</v>
      </c>
      <c r="B222" s="13" t="s">
        <v>338</v>
      </c>
      <c r="C222" s="13" t="s">
        <v>339</v>
      </c>
      <c r="D222" s="13" t="s">
        <v>339</v>
      </c>
      <c r="E222" s="13" t="s">
        <v>359</v>
      </c>
      <c r="F222" s="12">
        <v>100</v>
      </c>
      <c r="G222" s="14">
        <v>1149.6130284844621</v>
      </c>
      <c r="H222" s="15">
        <v>4598.4521139378485</v>
      </c>
      <c r="I222" s="15" t="s">
        <v>126</v>
      </c>
    </row>
    <row r="223" spans="1:9" ht="51" x14ac:dyDescent="0.2">
      <c r="A223" s="12">
        <v>36526</v>
      </c>
      <c r="B223" s="13" t="s">
        <v>338</v>
      </c>
      <c r="C223" s="13" t="s">
        <v>339</v>
      </c>
      <c r="D223" s="13" t="s">
        <v>339</v>
      </c>
      <c r="E223" s="13" t="s">
        <v>360</v>
      </c>
      <c r="F223" s="12">
        <v>100</v>
      </c>
      <c r="G223" s="14">
        <v>919.69042278756967</v>
      </c>
      <c r="H223" s="15">
        <v>4598.4521139378485</v>
      </c>
      <c r="I223" s="15" t="s">
        <v>126</v>
      </c>
    </row>
    <row r="224" spans="1:9" ht="85" x14ac:dyDescent="0.2">
      <c r="A224" s="12">
        <v>36552</v>
      </c>
      <c r="B224" s="13" t="s">
        <v>338</v>
      </c>
      <c r="C224" s="13" t="s">
        <v>339</v>
      </c>
      <c r="D224" s="13" t="s">
        <v>339</v>
      </c>
      <c r="E224" s="13" t="s">
        <v>361</v>
      </c>
      <c r="F224" s="12">
        <v>100</v>
      </c>
      <c r="G224" s="14">
        <v>1218.8241528391675</v>
      </c>
      <c r="H224" s="15">
        <v>4875.2966113566699</v>
      </c>
      <c r="I224" s="15" t="s">
        <v>126</v>
      </c>
    </row>
    <row r="225" spans="1:9" ht="153" x14ac:dyDescent="0.2">
      <c r="A225" s="12">
        <v>36621</v>
      </c>
      <c r="B225" s="13" t="s">
        <v>338</v>
      </c>
      <c r="C225" s="13" t="s">
        <v>339</v>
      </c>
      <c r="D225" s="13" t="s">
        <v>339</v>
      </c>
      <c r="E225" s="13" t="s">
        <v>362</v>
      </c>
      <c r="F225" s="12">
        <v>100</v>
      </c>
      <c r="G225" s="14">
        <v>1218.8241528391675</v>
      </c>
      <c r="H225" s="15">
        <v>4875.2966113566699</v>
      </c>
      <c r="I225" s="15" t="s">
        <v>126</v>
      </c>
    </row>
    <row r="226" spans="1:9" ht="187" x14ac:dyDescent="0.2">
      <c r="A226" s="12">
        <v>71040</v>
      </c>
      <c r="B226" s="13" t="s">
        <v>338</v>
      </c>
      <c r="C226" s="13" t="s">
        <v>339</v>
      </c>
      <c r="D226" s="13" t="s">
        <v>339</v>
      </c>
      <c r="E226" s="13" t="s">
        <v>363</v>
      </c>
      <c r="F226" s="12">
        <v>100</v>
      </c>
      <c r="G226" s="14">
        <v>1149.6130284844621</v>
      </c>
      <c r="H226" s="15">
        <v>4598.4521139378485</v>
      </c>
      <c r="I226" s="15" t="s">
        <v>126</v>
      </c>
    </row>
    <row r="227" spans="1:9" ht="51" x14ac:dyDescent="0.2">
      <c r="A227" s="12">
        <v>71043</v>
      </c>
      <c r="B227" s="13" t="s">
        <v>338</v>
      </c>
      <c r="C227" s="13" t="s">
        <v>339</v>
      </c>
      <c r="D227" s="13" t="s">
        <v>339</v>
      </c>
      <c r="E227" s="13" t="s">
        <v>364</v>
      </c>
      <c r="F227" s="12">
        <v>200</v>
      </c>
      <c r="G227" s="14">
        <v>1619.265694094513</v>
      </c>
      <c r="H227" s="15">
        <v>8096.3284704725656</v>
      </c>
      <c r="I227" s="15" t="s">
        <v>126</v>
      </c>
    </row>
    <row r="228" spans="1:9" ht="153" x14ac:dyDescent="0.2">
      <c r="A228" s="12">
        <v>35611</v>
      </c>
      <c r="B228" s="13" t="s">
        <v>338</v>
      </c>
      <c r="C228" s="13" t="s">
        <v>365</v>
      </c>
      <c r="D228" s="13" t="s">
        <v>365</v>
      </c>
      <c r="E228" s="13" t="s">
        <v>366</v>
      </c>
      <c r="F228" s="12">
        <v>100</v>
      </c>
      <c r="G228" s="14">
        <v>975.05932227133394</v>
      </c>
      <c r="H228" s="15">
        <v>4875.2966113566699</v>
      </c>
      <c r="I228" s="15" t="s">
        <v>126</v>
      </c>
    </row>
    <row r="229" spans="1:9" ht="136" x14ac:dyDescent="0.2">
      <c r="A229" s="12">
        <v>35631</v>
      </c>
      <c r="B229" s="13" t="s">
        <v>338</v>
      </c>
      <c r="C229" s="13" t="s">
        <v>365</v>
      </c>
      <c r="D229" s="13" t="s">
        <v>365</v>
      </c>
      <c r="E229" s="13" t="s">
        <v>367</v>
      </c>
      <c r="F229" s="12">
        <v>1000</v>
      </c>
      <c r="G229" s="14">
        <v>11494.16495012156</v>
      </c>
      <c r="H229" s="15">
        <v>24000</v>
      </c>
      <c r="I229" s="15" t="s">
        <v>132</v>
      </c>
    </row>
    <row r="230" spans="1:9" ht="68" x14ac:dyDescent="0.2">
      <c r="A230" s="12">
        <v>35751</v>
      </c>
      <c r="B230" s="13" t="s">
        <v>338</v>
      </c>
      <c r="C230" s="13" t="s">
        <v>365</v>
      </c>
      <c r="D230" s="13" t="s">
        <v>365</v>
      </c>
      <c r="E230" s="13" t="s">
        <v>368</v>
      </c>
      <c r="F230" s="12">
        <v>100</v>
      </c>
      <c r="G230" s="14">
        <v>1218.8241528391675</v>
      </c>
      <c r="H230" s="15">
        <v>4875.2966113566699</v>
      </c>
      <c r="I230" s="15" t="s">
        <v>126</v>
      </c>
    </row>
    <row r="231" spans="1:9" ht="51" x14ac:dyDescent="0.2">
      <c r="A231" s="12">
        <v>36008</v>
      </c>
      <c r="B231" s="13" t="s">
        <v>338</v>
      </c>
      <c r="C231" s="13" t="s">
        <v>365</v>
      </c>
      <c r="D231" s="13" t="s">
        <v>365</v>
      </c>
      <c r="E231" s="13" t="s">
        <v>369</v>
      </c>
      <c r="F231" s="12">
        <v>100</v>
      </c>
      <c r="G231" s="14">
        <v>766.40868565630808</v>
      </c>
      <c r="H231" s="15">
        <v>4598.4521139378485</v>
      </c>
      <c r="I231" s="15" t="s">
        <v>126</v>
      </c>
    </row>
    <row r="232" spans="1:9" ht="187" x14ac:dyDescent="0.2">
      <c r="A232" s="12">
        <v>36081</v>
      </c>
      <c r="B232" s="13" t="s">
        <v>338</v>
      </c>
      <c r="C232" s="13" t="s">
        <v>365</v>
      </c>
      <c r="D232" s="13" t="s">
        <v>365</v>
      </c>
      <c r="E232" s="13" t="s">
        <v>370</v>
      </c>
      <c r="F232" s="12">
        <v>100</v>
      </c>
      <c r="G232" s="14">
        <v>1218.8241528391675</v>
      </c>
      <c r="H232" s="15">
        <v>4875.2966113566699</v>
      </c>
      <c r="I232" s="15" t="s">
        <v>126</v>
      </c>
    </row>
    <row r="233" spans="1:9" ht="119" x14ac:dyDescent="0.2">
      <c r="A233" s="12">
        <v>36114</v>
      </c>
      <c r="B233" s="13" t="s">
        <v>338</v>
      </c>
      <c r="C233" s="13" t="s">
        <v>365</v>
      </c>
      <c r="D233" s="13" t="s">
        <v>365</v>
      </c>
      <c r="E233" s="13" t="s">
        <v>371</v>
      </c>
      <c r="F233" s="12">
        <v>100</v>
      </c>
      <c r="G233" s="14">
        <v>975.05932227133394</v>
      </c>
      <c r="H233" s="15">
        <v>4875.2966113566699</v>
      </c>
      <c r="I233" s="15" t="s">
        <v>126</v>
      </c>
    </row>
    <row r="234" spans="1:9" ht="204" x14ac:dyDescent="0.2">
      <c r="A234" s="12">
        <v>36179</v>
      </c>
      <c r="B234" s="13" t="s">
        <v>338</v>
      </c>
      <c r="C234" s="13" t="s">
        <v>365</v>
      </c>
      <c r="D234" s="13" t="s">
        <v>365</v>
      </c>
      <c r="E234" s="13" t="s">
        <v>372</v>
      </c>
      <c r="F234" s="12">
        <v>100</v>
      </c>
      <c r="G234" s="14">
        <v>1218.8241528391675</v>
      </c>
      <c r="H234" s="15">
        <v>4875.2966113566699</v>
      </c>
      <c r="I234" s="15" t="s">
        <v>126</v>
      </c>
    </row>
    <row r="235" spans="1:9" ht="136" x14ac:dyDescent="0.2">
      <c r="A235" s="12">
        <v>36181</v>
      </c>
      <c r="B235" s="13" t="s">
        <v>338</v>
      </c>
      <c r="C235" s="13" t="s">
        <v>365</v>
      </c>
      <c r="D235" s="13" t="s">
        <v>365</v>
      </c>
      <c r="E235" s="13" t="s">
        <v>373</v>
      </c>
      <c r="F235" s="12">
        <v>100</v>
      </c>
      <c r="G235" s="14">
        <v>1218.8241528391675</v>
      </c>
      <c r="H235" s="15">
        <v>4875.2966113566699</v>
      </c>
      <c r="I235" s="15" t="s">
        <v>126</v>
      </c>
    </row>
    <row r="236" spans="1:9" ht="119" x14ac:dyDescent="0.2">
      <c r="A236" s="12">
        <v>36200</v>
      </c>
      <c r="B236" s="13" t="s">
        <v>338</v>
      </c>
      <c r="C236" s="13" t="s">
        <v>365</v>
      </c>
      <c r="D236" s="13" t="s">
        <v>365</v>
      </c>
      <c r="E236" s="13" t="s">
        <v>374</v>
      </c>
      <c r="F236" s="12">
        <v>100</v>
      </c>
      <c r="G236" s="14">
        <v>1218.8241528391675</v>
      </c>
      <c r="H236" s="15">
        <v>4875.2966113566699</v>
      </c>
      <c r="I236" s="15" t="s">
        <v>126</v>
      </c>
    </row>
    <row r="237" spans="1:9" ht="119" x14ac:dyDescent="0.2">
      <c r="A237" s="12">
        <v>36201</v>
      </c>
      <c r="B237" s="13" t="s">
        <v>338</v>
      </c>
      <c r="C237" s="13" t="s">
        <v>365</v>
      </c>
      <c r="D237" s="13" t="s">
        <v>365</v>
      </c>
      <c r="E237" s="13" t="s">
        <v>375</v>
      </c>
      <c r="F237" s="12">
        <v>100</v>
      </c>
      <c r="G237" s="14">
        <v>975.05932227133394</v>
      </c>
      <c r="H237" s="15">
        <v>4875.2966113566699</v>
      </c>
      <c r="I237" s="15" t="s">
        <v>126</v>
      </c>
    </row>
    <row r="238" spans="1:9" ht="119" x14ac:dyDescent="0.2">
      <c r="A238" s="12">
        <v>36458</v>
      </c>
      <c r="B238" s="13" t="s">
        <v>338</v>
      </c>
      <c r="C238" s="13" t="s">
        <v>365</v>
      </c>
      <c r="D238" s="13" t="s">
        <v>365</v>
      </c>
      <c r="E238" s="13" t="s">
        <v>376</v>
      </c>
      <c r="F238" s="12">
        <v>100</v>
      </c>
      <c r="G238" s="14">
        <v>1149.6130284844621</v>
      </c>
      <c r="H238" s="15">
        <v>4598.4521139378485</v>
      </c>
      <c r="I238" s="15" t="s">
        <v>126</v>
      </c>
    </row>
    <row r="239" spans="1:9" ht="119" x14ac:dyDescent="0.2">
      <c r="A239" s="12">
        <v>36471</v>
      </c>
      <c r="B239" s="13" t="s">
        <v>338</v>
      </c>
      <c r="C239" s="13" t="s">
        <v>365</v>
      </c>
      <c r="D239" s="13" t="s">
        <v>365</v>
      </c>
      <c r="E239" s="13" t="s">
        <v>377</v>
      </c>
      <c r="F239" s="12">
        <v>100</v>
      </c>
      <c r="G239" s="14">
        <v>919.69042278756967</v>
      </c>
      <c r="H239" s="15">
        <v>4598.4521139378485</v>
      </c>
      <c r="I239" s="15" t="s">
        <v>126</v>
      </c>
    </row>
    <row r="240" spans="1:9" ht="102" x14ac:dyDescent="0.2">
      <c r="A240" s="12">
        <v>36516</v>
      </c>
      <c r="B240" s="13" t="s">
        <v>338</v>
      </c>
      <c r="C240" s="13" t="s">
        <v>365</v>
      </c>
      <c r="D240" s="13" t="s">
        <v>365</v>
      </c>
      <c r="E240" s="13" t="s">
        <v>378</v>
      </c>
      <c r="F240" s="12">
        <v>100</v>
      </c>
      <c r="G240" s="14">
        <v>766.40868565630808</v>
      </c>
      <c r="H240" s="15">
        <v>4598.4521139378485</v>
      </c>
      <c r="I240" s="15" t="s">
        <v>126</v>
      </c>
    </row>
    <row r="241" spans="1:9" ht="136" x14ac:dyDescent="0.2">
      <c r="A241" s="12">
        <v>36562</v>
      </c>
      <c r="B241" s="13" t="s">
        <v>338</v>
      </c>
      <c r="C241" s="13" t="s">
        <v>365</v>
      </c>
      <c r="D241" s="13" t="s">
        <v>365</v>
      </c>
      <c r="E241" s="13" t="s">
        <v>379</v>
      </c>
      <c r="F241" s="12">
        <v>100</v>
      </c>
      <c r="G241" s="14">
        <v>975.05932227133394</v>
      </c>
      <c r="H241" s="15">
        <v>4875.2966113566699</v>
      </c>
      <c r="I241" s="15" t="s">
        <v>126</v>
      </c>
    </row>
    <row r="242" spans="1:9" ht="187" x14ac:dyDescent="0.2">
      <c r="A242" s="12">
        <v>36622</v>
      </c>
      <c r="B242" s="13" t="s">
        <v>338</v>
      </c>
      <c r="C242" s="13" t="s">
        <v>365</v>
      </c>
      <c r="D242" s="13" t="s">
        <v>365</v>
      </c>
      <c r="E242" s="13" t="s">
        <v>380</v>
      </c>
      <c r="F242" s="12">
        <v>100</v>
      </c>
      <c r="G242" s="14">
        <v>975.05932227133394</v>
      </c>
      <c r="H242" s="15">
        <v>4875.2966113566699</v>
      </c>
      <c r="I242" s="15" t="s">
        <v>126</v>
      </c>
    </row>
    <row r="243" spans="1:9" ht="119" x14ac:dyDescent="0.2">
      <c r="A243" s="12">
        <v>37140</v>
      </c>
      <c r="B243" s="13" t="s">
        <v>338</v>
      </c>
      <c r="C243" s="13" t="s">
        <v>365</v>
      </c>
      <c r="D243" s="13" t="s">
        <v>365</v>
      </c>
      <c r="E243" s="13" t="s">
        <v>381</v>
      </c>
      <c r="F243" s="12">
        <v>100</v>
      </c>
      <c r="G243" s="14">
        <v>1218.8241528391675</v>
      </c>
      <c r="H243" s="15">
        <v>4875.2966113566699</v>
      </c>
      <c r="I243" s="15" t="s">
        <v>126</v>
      </c>
    </row>
    <row r="244" spans="1:9" ht="102" x14ac:dyDescent="0.2">
      <c r="A244" s="12">
        <v>71061</v>
      </c>
      <c r="B244" s="13" t="s">
        <v>338</v>
      </c>
      <c r="C244" s="13" t="s">
        <v>365</v>
      </c>
      <c r="D244" s="13" t="s">
        <v>365</v>
      </c>
      <c r="E244" s="13" t="s">
        <v>382</v>
      </c>
      <c r="F244" s="12">
        <v>100</v>
      </c>
      <c r="G244" s="14">
        <v>919.69042278756967</v>
      </c>
      <c r="H244" s="15">
        <v>4598.4521139378485</v>
      </c>
      <c r="I244" s="15" t="s">
        <v>126</v>
      </c>
    </row>
    <row r="245" spans="1:9" ht="85" x14ac:dyDescent="0.2">
      <c r="A245" s="12">
        <v>71064</v>
      </c>
      <c r="B245" s="13" t="s">
        <v>338</v>
      </c>
      <c r="C245" s="13" t="s">
        <v>365</v>
      </c>
      <c r="D245" s="13" t="s">
        <v>365</v>
      </c>
      <c r="E245" s="13" t="s">
        <v>383</v>
      </c>
      <c r="F245" s="12">
        <v>100</v>
      </c>
      <c r="G245" s="14">
        <v>766.40868565630808</v>
      </c>
      <c r="H245" s="15">
        <v>4598.4521139378485</v>
      </c>
      <c r="I245" s="15" t="s">
        <v>126</v>
      </c>
    </row>
    <row r="246" spans="1:9" ht="51" x14ac:dyDescent="0.2">
      <c r="A246" s="12">
        <v>35573</v>
      </c>
      <c r="B246" s="13" t="s">
        <v>338</v>
      </c>
      <c r="C246" s="13" t="s">
        <v>384</v>
      </c>
      <c r="D246" s="13" t="s">
        <v>384</v>
      </c>
      <c r="E246" s="13" t="s">
        <v>385</v>
      </c>
      <c r="F246" s="12">
        <v>100</v>
      </c>
      <c r="G246" s="14">
        <v>5516.4086856563081</v>
      </c>
      <c r="H246" s="15">
        <v>4598.4521139378485</v>
      </c>
      <c r="I246" s="15" t="s">
        <v>126</v>
      </c>
    </row>
    <row r="247" spans="1:9" ht="34" x14ac:dyDescent="0.2">
      <c r="A247" s="12">
        <v>35574</v>
      </c>
      <c r="B247" s="13" t="s">
        <v>338</v>
      </c>
      <c r="C247" s="13" t="s">
        <v>384</v>
      </c>
      <c r="D247" s="13" t="s">
        <v>384</v>
      </c>
      <c r="E247" s="13" t="s">
        <v>386</v>
      </c>
      <c r="F247" s="12">
        <v>100</v>
      </c>
      <c r="G247" s="14">
        <v>766.40868565630808</v>
      </c>
      <c r="H247" s="15">
        <v>4598.4521139378485</v>
      </c>
      <c r="I247" s="15" t="s">
        <v>126</v>
      </c>
    </row>
    <row r="248" spans="1:9" ht="85" x14ac:dyDescent="0.2">
      <c r="A248" s="12">
        <v>35607</v>
      </c>
      <c r="B248" s="13" t="s">
        <v>338</v>
      </c>
      <c r="C248" s="13" t="s">
        <v>384</v>
      </c>
      <c r="D248" s="13" t="s">
        <v>384</v>
      </c>
      <c r="E248" s="13" t="s">
        <v>387</v>
      </c>
      <c r="F248" s="12">
        <v>200</v>
      </c>
      <c r="G248" s="14">
        <v>1619.265694094513</v>
      </c>
      <c r="H248" s="15">
        <v>8096.3284704725656</v>
      </c>
      <c r="I248" s="15" t="s">
        <v>126</v>
      </c>
    </row>
    <row r="249" spans="1:9" ht="153" x14ac:dyDescent="0.2">
      <c r="A249" s="12">
        <v>35848</v>
      </c>
      <c r="B249" s="13" t="s">
        <v>338</v>
      </c>
      <c r="C249" s="13" t="s">
        <v>384</v>
      </c>
      <c r="D249" s="13" t="s">
        <v>384</v>
      </c>
      <c r="E249" s="13" t="s">
        <v>388</v>
      </c>
      <c r="F249" s="12">
        <v>2000</v>
      </c>
      <c r="G249" s="14">
        <v>15534.992137974017</v>
      </c>
      <c r="H249" s="15">
        <v>55000</v>
      </c>
      <c r="I249" s="15" t="s">
        <v>132</v>
      </c>
    </row>
    <row r="250" spans="1:9" ht="102" x14ac:dyDescent="0.2">
      <c r="A250" s="12">
        <v>35914</v>
      </c>
      <c r="B250" s="13" t="s">
        <v>338</v>
      </c>
      <c r="C250" s="13" t="s">
        <v>384</v>
      </c>
      <c r="D250" s="13" t="s">
        <v>384</v>
      </c>
      <c r="E250" s="13" t="s">
        <v>389</v>
      </c>
      <c r="F250" s="12">
        <v>100</v>
      </c>
      <c r="G250" s="14">
        <v>5516.4086856563081</v>
      </c>
      <c r="H250" s="15">
        <v>4598.4521139378485</v>
      </c>
      <c r="I250" s="15" t="s">
        <v>126</v>
      </c>
    </row>
    <row r="251" spans="1:9" ht="51" x14ac:dyDescent="0.2">
      <c r="A251" s="12">
        <v>35930</v>
      </c>
      <c r="B251" s="13" t="s">
        <v>338</v>
      </c>
      <c r="C251" s="13" t="s">
        <v>384</v>
      </c>
      <c r="D251" s="13" t="s">
        <v>384</v>
      </c>
      <c r="E251" s="13" t="s">
        <v>390</v>
      </c>
      <c r="F251" s="12">
        <v>200</v>
      </c>
      <c r="G251" s="14">
        <v>1619.265694094513</v>
      </c>
      <c r="H251" s="15">
        <v>8096.3284704725656</v>
      </c>
      <c r="I251" s="15" t="s">
        <v>126</v>
      </c>
    </row>
    <row r="252" spans="1:9" ht="51" x14ac:dyDescent="0.2">
      <c r="A252" s="12">
        <v>35958</v>
      </c>
      <c r="B252" s="13" t="s">
        <v>338</v>
      </c>
      <c r="C252" s="13" t="s">
        <v>384</v>
      </c>
      <c r="D252" s="13" t="s">
        <v>384</v>
      </c>
      <c r="E252" s="13" t="s">
        <v>391</v>
      </c>
      <c r="F252" s="12">
        <v>100</v>
      </c>
      <c r="G252" s="14">
        <v>5516.4086856563081</v>
      </c>
      <c r="H252" s="15">
        <v>4598.4521139378485</v>
      </c>
      <c r="I252" s="15" t="s">
        <v>126</v>
      </c>
    </row>
    <row r="253" spans="1:9" ht="119" x14ac:dyDescent="0.2">
      <c r="A253" s="12">
        <v>36156</v>
      </c>
      <c r="B253" s="13" t="s">
        <v>338</v>
      </c>
      <c r="C253" s="13" t="s">
        <v>384</v>
      </c>
      <c r="D253" s="13" t="s">
        <v>384</v>
      </c>
      <c r="E253" s="13" t="s">
        <v>392</v>
      </c>
      <c r="F253" s="12">
        <v>100</v>
      </c>
      <c r="G253" s="14">
        <v>812.54943522611165</v>
      </c>
      <c r="H253" s="15">
        <v>4875.2966113566699</v>
      </c>
      <c r="I253" s="15" t="s">
        <v>126</v>
      </c>
    </row>
    <row r="254" spans="1:9" ht="119" x14ac:dyDescent="0.2">
      <c r="A254" s="12">
        <v>36202</v>
      </c>
      <c r="B254" s="13" t="s">
        <v>338</v>
      </c>
      <c r="C254" s="13" t="s">
        <v>384</v>
      </c>
      <c r="D254" s="13" t="s">
        <v>384</v>
      </c>
      <c r="E254" s="13" t="s">
        <v>393</v>
      </c>
      <c r="F254" s="12">
        <v>100</v>
      </c>
      <c r="G254" s="14">
        <v>1625.0988704522233</v>
      </c>
      <c r="H254" s="15">
        <v>4875.2966113566699</v>
      </c>
      <c r="I254" s="15" t="s">
        <v>126</v>
      </c>
    </row>
    <row r="255" spans="1:9" ht="119" x14ac:dyDescent="0.2">
      <c r="A255" s="12">
        <v>36204</v>
      </c>
      <c r="B255" s="13" t="s">
        <v>338</v>
      </c>
      <c r="C255" s="13" t="s">
        <v>384</v>
      </c>
      <c r="D255" s="13" t="s">
        <v>384</v>
      </c>
      <c r="E255" s="13" t="s">
        <v>394</v>
      </c>
      <c r="F255" s="12">
        <v>100</v>
      </c>
      <c r="G255" s="14">
        <v>1218.8241528391675</v>
      </c>
      <c r="H255" s="15">
        <v>4875.2966113566699</v>
      </c>
      <c r="I255" s="15" t="s">
        <v>126</v>
      </c>
    </row>
    <row r="256" spans="1:9" ht="136" x14ac:dyDescent="0.2">
      <c r="A256" s="12">
        <v>36245</v>
      </c>
      <c r="B256" s="13" t="s">
        <v>338</v>
      </c>
      <c r="C256" s="13" t="s">
        <v>384</v>
      </c>
      <c r="D256" s="13" t="s">
        <v>384</v>
      </c>
      <c r="E256" s="13" t="s">
        <v>395</v>
      </c>
      <c r="F256" s="12">
        <v>100</v>
      </c>
      <c r="G256" s="14">
        <v>5562.5494352261121</v>
      </c>
      <c r="H256" s="15">
        <v>4875.2966113566699</v>
      </c>
      <c r="I256" s="15" t="s">
        <v>126</v>
      </c>
    </row>
    <row r="257" spans="1:9" ht="119" x14ac:dyDescent="0.2">
      <c r="A257" s="12">
        <v>36276</v>
      </c>
      <c r="B257" s="13" t="s">
        <v>338</v>
      </c>
      <c r="C257" s="13" t="s">
        <v>384</v>
      </c>
      <c r="D257" s="13" t="s">
        <v>384</v>
      </c>
      <c r="E257" s="13" t="s">
        <v>396</v>
      </c>
      <c r="F257" s="12">
        <v>100</v>
      </c>
      <c r="G257" s="14">
        <v>812.54943522611165</v>
      </c>
      <c r="H257" s="15">
        <v>4875.2966113566699</v>
      </c>
      <c r="I257" s="15" t="s">
        <v>126</v>
      </c>
    </row>
    <row r="258" spans="1:9" ht="187" x14ac:dyDescent="0.2">
      <c r="A258" s="12">
        <v>36341</v>
      </c>
      <c r="B258" s="13" t="s">
        <v>338</v>
      </c>
      <c r="C258" s="13" t="s">
        <v>384</v>
      </c>
      <c r="D258" s="13" t="s">
        <v>384</v>
      </c>
      <c r="E258" s="13" t="s">
        <v>397</v>
      </c>
      <c r="F258" s="12">
        <v>10000</v>
      </c>
      <c r="G258" s="14">
        <v>30141.992137974019</v>
      </c>
      <c r="H258" s="15">
        <v>108000</v>
      </c>
      <c r="I258" s="15" t="s">
        <v>251</v>
      </c>
    </row>
    <row r="259" spans="1:9" ht="136" x14ac:dyDescent="0.2">
      <c r="A259" s="12">
        <v>36348</v>
      </c>
      <c r="B259" s="13" t="s">
        <v>338</v>
      </c>
      <c r="C259" s="13" t="s">
        <v>384</v>
      </c>
      <c r="D259" s="13" t="s">
        <v>384</v>
      </c>
      <c r="E259" s="13" t="s">
        <v>398</v>
      </c>
      <c r="F259" s="12">
        <v>100</v>
      </c>
      <c r="G259" s="14">
        <v>812.54943522611165</v>
      </c>
      <c r="H259" s="15">
        <v>4875.2966113566699</v>
      </c>
      <c r="I259" s="15" t="s">
        <v>126</v>
      </c>
    </row>
    <row r="260" spans="1:9" ht="102" x14ac:dyDescent="0.2">
      <c r="A260" s="12">
        <v>36387</v>
      </c>
      <c r="B260" s="13" t="s">
        <v>338</v>
      </c>
      <c r="C260" s="13" t="s">
        <v>384</v>
      </c>
      <c r="D260" s="13" t="s">
        <v>384</v>
      </c>
      <c r="E260" s="13" t="s">
        <v>399</v>
      </c>
      <c r="F260" s="12">
        <v>100</v>
      </c>
      <c r="G260" s="14">
        <v>4728.3503019911213</v>
      </c>
      <c r="H260" s="15">
        <v>4598.4521139378485</v>
      </c>
      <c r="I260" s="15" t="s">
        <v>126</v>
      </c>
    </row>
    <row r="261" spans="1:9" ht="187" x14ac:dyDescent="0.2">
      <c r="A261" s="12">
        <v>36388</v>
      </c>
      <c r="B261" s="13" t="s">
        <v>338</v>
      </c>
      <c r="C261" s="13" t="s">
        <v>384</v>
      </c>
      <c r="D261" s="13" t="s">
        <v>384</v>
      </c>
      <c r="E261" s="13" t="s">
        <v>400</v>
      </c>
      <c r="F261" s="12">
        <v>200</v>
      </c>
      <c r="G261" s="14">
        <v>1617.2749415816484</v>
      </c>
      <c r="H261" s="15">
        <v>8086.3747079082414</v>
      </c>
      <c r="I261" s="15" t="s">
        <v>126</v>
      </c>
    </row>
    <row r="262" spans="1:9" ht="136" x14ac:dyDescent="0.2">
      <c r="A262" s="12">
        <v>36389</v>
      </c>
      <c r="B262" s="13" t="s">
        <v>338</v>
      </c>
      <c r="C262" s="13" t="s">
        <v>384</v>
      </c>
      <c r="D262" s="13" t="s">
        <v>384</v>
      </c>
      <c r="E262" s="13" t="s">
        <v>401</v>
      </c>
      <c r="F262" s="12">
        <v>200</v>
      </c>
      <c r="G262" s="14">
        <v>1617.2749415816484</v>
      </c>
      <c r="H262" s="15">
        <v>8086.3747079082414</v>
      </c>
      <c r="I262" s="15" t="s">
        <v>126</v>
      </c>
    </row>
    <row r="263" spans="1:9" ht="102" x14ac:dyDescent="0.2">
      <c r="A263" s="12">
        <v>36466</v>
      </c>
      <c r="B263" s="13" t="s">
        <v>338</v>
      </c>
      <c r="C263" s="13" t="s">
        <v>384</v>
      </c>
      <c r="D263" s="13" t="s">
        <v>384</v>
      </c>
      <c r="E263" s="13" t="s">
        <v>402</v>
      </c>
      <c r="F263" s="12">
        <v>100</v>
      </c>
      <c r="G263" s="14">
        <v>4728.3503019911213</v>
      </c>
      <c r="H263" s="15">
        <v>4598.4521139378485</v>
      </c>
      <c r="I263" s="15" t="s">
        <v>126</v>
      </c>
    </row>
    <row r="264" spans="1:9" ht="119" x14ac:dyDescent="0.2">
      <c r="A264" s="12">
        <v>36468</v>
      </c>
      <c r="B264" s="13" t="s">
        <v>338</v>
      </c>
      <c r="C264" s="13" t="s">
        <v>384</v>
      </c>
      <c r="D264" s="13" t="s">
        <v>384</v>
      </c>
      <c r="E264" s="13" t="s">
        <v>403</v>
      </c>
      <c r="F264" s="12">
        <v>100</v>
      </c>
      <c r="G264" s="14">
        <v>5516.4086856563081</v>
      </c>
      <c r="H264" s="15">
        <v>4598.4521139378485</v>
      </c>
      <c r="I264" s="15" t="s">
        <v>126</v>
      </c>
    </row>
    <row r="265" spans="1:9" ht="102" x14ac:dyDescent="0.2">
      <c r="A265" s="12">
        <v>36518</v>
      </c>
      <c r="B265" s="13" t="s">
        <v>338</v>
      </c>
      <c r="C265" s="13" t="s">
        <v>384</v>
      </c>
      <c r="D265" s="13" t="s">
        <v>384</v>
      </c>
      <c r="E265" s="13" t="s">
        <v>404</v>
      </c>
      <c r="F265" s="12">
        <v>100</v>
      </c>
      <c r="G265" s="14">
        <v>766.40868565630808</v>
      </c>
      <c r="H265" s="15">
        <v>4598.4521139378485</v>
      </c>
      <c r="I265" s="15" t="s">
        <v>126</v>
      </c>
    </row>
    <row r="266" spans="1:9" ht="51" x14ac:dyDescent="0.2">
      <c r="A266" s="12">
        <v>36525</v>
      </c>
      <c r="B266" s="13" t="s">
        <v>338</v>
      </c>
      <c r="C266" s="13" t="s">
        <v>384</v>
      </c>
      <c r="D266" s="13" t="s">
        <v>384</v>
      </c>
      <c r="E266" s="13" t="s">
        <v>405</v>
      </c>
      <c r="F266" s="12">
        <v>100</v>
      </c>
      <c r="G266" s="14">
        <v>4728.3503019911213</v>
      </c>
      <c r="H266" s="15">
        <v>4598.4521139378485</v>
      </c>
      <c r="I266" s="15" t="s">
        <v>126</v>
      </c>
    </row>
    <row r="267" spans="1:9" ht="85" x14ac:dyDescent="0.2">
      <c r="A267" s="12">
        <v>36569</v>
      </c>
      <c r="B267" s="13" t="s">
        <v>338</v>
      </c>
      <c r="C267" s="13" t="s">
        <v>384</v>
      </c>
      <c r="D267" s="13" t="s">
        <v>384</v>
      </c>
      <c r="E267" s="13" t="s">
        <v>406</v>
      </c>
      <c r="F267" s="12">
        <v>200</v>
      </c>
      <c r="G267" s="14">
        <v>1619.265694094513</v>
      </c>
      <c r="H267" s="15">
        <v>8096.3284704725656</v>
      </c>
      <c r="I267" s="15" t="s">
        <v>126</v>
      </c>
    </row>
    <row r="268" spans="1:9" ht="187" x14ac:dyDescent="0.2">
      <c r="A268" s="12">
        <v>36645</v>
      </c>
      <c r="B268" s="13" t="s">
        <v>338</v>
      </c>
      <c r="C268" s="13" t="s">
        <v>384</v>
      </c>
      <c r="D268" s="13" t="s">
        <v>384</v>
      </c>
      <c r="E268" s="13" t="s">
        <v>407</v>
      </c>
      <c r="F268" s="12">
        <v>100</v>
      </c>
      <c r="G268" s="14">
        <v>5562.5494352261121</v>
      </c>
      <c r="H268" s="15">
        <v>4875.2966113566699</v>
      </c>
      <c r="I268" s="15" t="s">
        <v>126</v>
      </c>
    </row>
    <row r="269" spans="1:9" ht="68" x14ac:dyDescent="0.2">
      <c r="A269" s="12">
        <v>36650</v>
      </c>
      <c r="B269" s="13" t="s">
        <v>338</v>
      </c>
      <c r="C269" s="13" t="s">
        <v>384</v>
      </c>
      <c r="D269" s="13" t="s">
        <v>384</v>
      </c>
      <c r="E269" s="13" t="s">
        <v>408</v>
      </c>
      <c r="F269" s="12">
        <v>100</v>
      </c>
      <c r="G269" s="14">
        <v>919.69042278756967</v>
      </c>
      <c r="H269" s="15">
        <v>4598.4521139378485</v>
      </c>
      <c r="I269" s="15" t="s">
        <v>126</v>
      </c>
    </row>
    <row r="270" spans="1:9" ht="68" x14ac:dyDescent="0.2">
      <c r="A270" s="12">
        <v>71036</v>
      </c>
      <c r="B270" s="13" t="s">
        <v>338</v>
      </c>
      <c r="C270" s="13" t="s">
        <v>384</v>
      </c>
      <c r="D270" s="13" t="s">
        <v>384</v>
      </c>
      <c r="E270" s="13" t="s">
        <v>409</v>
      </c>
      <c r="F270" s="12">
        <v>100</v>
      </c>
      <c r="G270" s="14">
        <v>812.54943522611165</v>
      </c>
      <c r="H270" s="15">
        <v>4875.2966113566699</v>
      </c>
      <c r="I270" s="15" t="s">
        <v>126</v>
      </c>
    </row>
    <row r="271" spans="1:9" ht="153" x14ac:dyDescent="0.2">
      <c r="A271" s="12">
        <v>71045</v>
      </c>
      <c r="B271" s="13" t="s">
        <v>338</v>
      </c>
      <c r="C271" s="13" t="s">
        <v>384</v>
      </c>
      <c r="D271" s="13" t="s">
        <v>384</v>
      </c>
      <c r="E271" s="13" t="s">
        <v>410</v>
      </c>
      <c r="F271" s="12">
        <v>100</v>
      </c>
      <c r="G271" s="14">
        <v>766.40868565630808</v>
      </c>
      <c r="H271" s="15">
        <v>4598.4521139378485</v>
      </c>
      <c r="I271" s="15" t="s">
        <v>126</v>
      </c>
    </row>
    <row r="272" spans="1:9" ht="119" x14ac:dyDescent="0.2">
      <c r="A272" s="12">
        <v>71050</v>
      </c>
      <c r="B272" s="13" t="s">
        <v>338</v>
      </c>
      <c r="C272" s="13" t="s">
        <v>384</v>
      </c>
      <c r="D272" s="13" t="s">
        <v>384</v>
      </c>
      <c r="E272" s="13" t="s">
        <v>411</v>
      </c>
      <c r="F272" s="12">
        <v>100</v>
      </c>
      <c r="G272" s="14">
        <v>812.54943522611165</v>
      </c>
      <c r="H272" s="15">
        <v>4875.2966113566699</v>
      </c>
      <c r="I272" s="15" t="s">
        <v>126</v>
      </c>
    </row>
    <row r="273" spans="1:9" ht="68" x14ac:dyDescent="0.2">
      <c r="A273" s="12">
        <v>35559</v>
      </c>
      <c r="B273" s="13" t="s">
        <v>338</v>
      </c>
      <c r="C273" s="13" t="s">
        <v>412</v>
      </c>
      <c r="D273" s="13" t="s">
        <v>412</v>
      </c>
      <c r="E273" s="13" t="s">
        <v>413</v>
      </c>
      <c r="F273" s="12">
        <v>200</v>
      </c>
      <c r="G273" s="14">
        <v>2024.0821176181414</v>
      </c>
      <c r="H273" s="15">
        <v>8096.3284704725656</v>
      </c>
      <c r="I273" s="15" t="s">
        <v>126</v>
      </c>
    </row>
    <row r="274" spans="1:9" ht="102" x14ac:dyDescent="0.2">
      <c r="A274" s="12">
        <v>35570</v>
      </c>
      <c r="B274" s="13" t="s">
        <v>338</v>
      </c>
      <c r="C274" s="13" t="s">
        <v>412</v>
      </c>
      <c r="D274" s="13" t="s">
        <v>412</v>
      </c>
      <c r="E274" s="13" t="s">
        <v>414</v>
      </c>
      <c r="F274" s="12">
        <v>100</v>
      </c>
      <c r="G274" s="14">
        <v>1532.8173713126162</v>
      </c>
      <c r="H274" s="15">
        <v>4598.4521139378485</v>
      </c>
      <c r="I274" s="15" t="s">
        <v>126</v>
      </c>
    </row>
    <row r="275" spans="1:9" ht="68" x14ac:dyDescent="0.2">
      <c r="A275" s="12">
        <v>35577</v>
      </c>
      <c r="B275" s="13" t="s">
        <v>338</v>
      </c>
      <c r="C275" s="13" t="s">
        <v>412</v>
      </c>
      <c r="D275" s="13" t="s">
        <v>412</v>
      </c>
      <c r="E275" s="13" t="s">
        <v>415</v>
      </c>
      <c r="F275" s="12">
        <v>100</v>
      </c>
      <c r="G275" s="14">
        <v>919.69042278756967</v>
      </c>
      <c r="H275" s="15">
        <v>4598.4521139378485</v>
      </c>
      <c r="I275" s="15" t="s">
        <v>126</v>
      </c>
    </row>
    <row r="276" spans="1:9" ht="85" x14ac:dyDescent="0.2">
      <c r="A276" s="12">
        <v>35601</v>
      </c>
      <c r="B276" s="13" t="s">
        <v>338</v>
      </c>
      <c r="C276" s="13" t="s">
        <v>412</v>
      </c>
      <c r="D276" s="13" t="s">
        <v>412</v>
      </c>
      <c r="E276" s="13" t="s">
        <v>416</v>
      </c>
      <c r="F276" s="12">
        <v>100</v>
      </c>
      <c r="G276" s="14">
        <v>1149.6130284844621</v>
      </c>
      <c r="H276" s="15">
        <v>4598.4521139378485</v>
      </c>
      <c r="I276" s="15" t="s">
        <v>126</v>
      </c>
    </row>
    <row r="277" spans="1:9" ht="34" x14ac:dyDescent="0.2">
      <c r="A277" s="12">
        <v>35608</v>
      </c>
      <c r="B277" s="13" t="s">
        <v>338</v>
      </c>
      <c r="C277" s="13" t="s">
        <v>412</v>
      </c>
      <c r="D277" s="13" t="s">
        <v>412</v>
      </c>
      <c r="E277" s="13" t="s">
        <v>417</v>
      </c>
      <c r="F277" s="12">
        <v>200</v>
      </c>
      <c r="G277" s="14">
        <v>2024.0821176181414</v>
      </c>
      <c r="H277" s="15">
        <v>8096.3284704725656</v>
      </c>
      <c r="I277" s="15" t="s">
        <v>126</v>
      </c>
    </row>
    <row r="278" spans="1:9" ht="153" x14ac:dyDescent="0.2">
      <c r="A278" s="12">
        <v>35614</v>
      </c>
      <c r="B278" s="13" t="s">
        <v>338</v>
      </c>
      <c r="C278" s="13" t="s">
        <v>412</v>
      </c>
      <c r="D278" s="13" t="s">
        <v>412</v>
      </c>
      <c r="E278" s="13" t="s">
        <v>418</v>
      </c>
      <c r="F278" s="12">
        <v>100</v>
      </c>
      <c r="G278" s="14">
        <v>1218.8241528391675</v>
      </c>
      <c r="H278" s="15">
        <v>4875.2966113566699</v>
      </c>
      <c r="I278" s="15" t="s">
        <v>126</v>
      </c>
    </row>
    <row r="279" spans="1:9" ht="102" x14ac:dyDescent="0.2">
      <c r="A279" s="12">
        <v>35617</v>
      </c>
      <c r="B279" s="13" t="s">
        <v>338</v>
      </c>
      <c r="C279" s="13" t="s">
        <v>412</v>
      </c>
      <c r="D279" s="13" t="s">
        <v>412</v>
      </c>
      <c r="E279" s="13" t="s">
        <v>29</v>
      </c>
      <c r="F279" s="12">
        <v>10000</v>
      </c>
      <c r="G279" s="14">
        <v>50236.653563290027</v>
      </c>
      <c r="H279" s="15">
        <v>108000</v>
      </c>
      <c r="I279" s="15" t="s">
        <v>251</v>
      </c>
    </row>
    <row r="280" spans="1:9" ht="34" x14ac:dyDescent="0.2">
      <c r="A280" s="12">
        <v>35619</v>
      </c>
      <c r="B280" s="13" t="s">
        <v>338</v>
      </c>
      <c r="C280" s="13" t="s">
        <v>412</v>
      </c>
      <c r="D280" s="13" t="s">
        <v>412</v>
      </c>
      <c r="E280" s="13" t="s">
        <v>36</v>
      </c>
      <c r="F280" s="12">
        <v>100</v>
      </c>
      <c r="G280" s="14">
        <v>1218.8241528391675</v>
      </c>
      <c r="H280" s="15">
        <v>4875.2966113566699</v>
      </c>
      <c r="I280" s="15" t="s">
        <v>126</v>
      </c>
    </row>
    <row r="281" spans="1:9" ht="119" x14ac:dyDescent="0.2">
      <c r="A281" s="12">
        <v>35627</v>
      </c>
      <c r="B281" s="13" t="s">
        <v>338</v>
      </c>
      <c r="C281" s="13" t="s">
        <v>412</v>
      </c>
      <c r="D281" s="13" t="s">
        <v>412</v>
      </c>
      <c r="E281" s="13" t="s">
        <v>419</v>
      </c>
      <c r="F281" s="12">
        <v>1000</v>
      </c>
      <c r="G281" s="14">
        <v>11494.16495012156</v>
      </c>
      <c r="H281" s="15">
        <v>24000</v>
      </c>
      <c r="I281" s="15" t="s">
        <v>132</v>
      </c>
    </row>
    <row r="282" spans="1:9" ht="119" x14ac:dyDescent="0.2">
      <c r="A282" s="12">
        <v>35634</v>
      </c>
      <c r="B282" s="13" t="s">
        <v>338</v>
      </c>
      <c r="C282" s="13" t="s">
        <v>412</v>
      </c>
      <c r="D282" s="13" t="s">
        <v>412</v>
      </c>
      <c r="E282" s="13" t="s">
        <v>420</v>
      </c>
      <c r="F282" s="12">
        <v>1000</v>
      </c>
      <c r="G282" s="14">
        <v>11494.16495012156</v>
      </c>
      <c r="H282" s="15">
        <v>24000</v>
      </c>
      <c r="I282" s="15" t="s">
        <v>132</v>
      </c>
    </row>
    <row r="283" spans="1:9" ht="170" x14ac:dyDescent="0.2">
      <c r="A283" s="12">
        <v>35845</v>
      </c>
      <c r="B283" s="13" t="s">
        <v>338</v>
      </c>
      <c r="C283" s="13" t="s">
        <v>412</v>
      </c>
      <c r="D283" s="13" t="s">
        <v>412</v>
      </c>
      <c r="E283" s="13" t="s">
        <v>421</v>
      </c>
      <c r="F283" s="12">
        <v>100</v>
      </c>
      <c r="G283" s="14">
        <v>919.69042278756967</v>
      </c>
      <c r="H283" s="15">
        <v>4598.4521139378485</v>
      </c>
      <c r="I283" s="15" t="s">
        <v>126</v>
      </c>
    </row>
    <row r="284" spans="1:9" ht="68" x14ac:dyDescent="0.2">
      <c r="A284" s="12">
        <v>35877</v>
      </c>
      <c r="B284" s="13" t="s">
        <v>338</v>
      </c>
      <c r="C284" s="13" t="s">
        <v>412</v>
      </c>
      <c r="D284" s="13" t="s">
        <v>412</v>
      </c>
      <c r="E284" s="13" t="s">
        <v>422</v>
      </c>
      <c r="F284" s="12">
        <v>100</v>
      </c>
      <c r="G284" s="14">
        <v>919.69042278756967</v>
      </c>
      <c r="H284" s="15">
        <v>4598.4521139378485</v>
      </c>
      <c r="I284" s="15" t="s">
        <v>126</v>
      </c>
    </row>
    <row r="285" spans="1:9" ht="102" x14ac:dyDescent="0.2">
      <c r="A285" s="12">
        <v>35956</v>
      </c>
      <c r="B285" s="13" t="s">
        <v>338</v>
      </c>
      <c r="C285" s="13" t="s">
        <v>412</v>
      </c>
      <c r="D285" s="13" t="s">
        <v>412</v>
      </c>
      <c r="E285" s="13" t="s">
        <v>423</v>
      </c>
      <c r="F285" s="12">
        <v>100</v>
      </c>
      <c r="G285" s="14">
        <v>1149.6130284844621</v>
      </c>
      <c r="H285" s="15">
        <v>4598.4521139378485</v>
      </c>
      <c r="I285" s="15" t="s">
        <v>126</v>
      </c>
    </row>
    <row r="286" spans="1:9" ht="136" x14ac:dyDescent="0.2">
      <c r="A286" s="12">
        <v>36009</v>
      </c>
      <c r="B286" s="13" t="s">
        <v>338</v>
      </c>
      <c r="C286" s="13" t="s">
        <v>412</v>
      </c>
      <c r="D286" s="13" t="s">
        <v>412</v>
      </c>
      <c r="E286" s="13" t="s">
        <v>424</v>
      </c>
      <c r="F286" s="12">
        <v>100</v>
      </c>
      <c r="G286" s="14">
        <v>1149.6130284844621</v>
      </c>
      <c r="H286" s="15">
        <v>4598.4521139378485</v>
      </c>
      <c r="I286" s="15" t="s">
        <v>126</v>
      </c>
    </row>
    <row r="287" spans="1:9" ht="153" x14ac:dyDescent="0.2">
      <c r="A287" s="12">
        <v>36072</v>
      </c>
      <c r="B287" s="13" t="s">
        <v>338</v>
      </c>
      <c r="C287" s="13" t="s">
        <v>412</v>
      </c>
      <c r="D287" s="13" t="s">
        <v>412</v>
      </c>
      <c r="E287" s="13" t="s">
        <v>425</v>
      </c>
      <c r="F287" s="12">
        <v>100</v>
      </c>
      <c r="G287" s="14">
        <v>975.05932227133394</v>
      </c>
      <c r="H287" s="15">
        <v>4875.2966113566699</v>
      </c>
      <c r="I287" s="15" t="s">
        <v>126</v>
      </c>
    </row>
    <row r="288" spans="1:9" ht="136" x14ac:dyDescent="0.2">
      <c r="A288" s="12">
        <v>36113</v>
      </c>
      <c r="B288" s="13" t="s">
        <v>338</v>
      </c>
      <c r="C288" s="13" t="s">
        <v>412</v>
      </c>
      <c r="D288" s="13" t="s">
        <v>412</v>
      </c>
      <c r="E288" s="13" t="s">
        <v>426</v>
      </c>
      <c r="F288" s="12">
        <v>100</v>
      </c>
      <c r="G288" s="14">
        <v>1218.8241528391675</v>
      </c>
      <c r="H288" s="15">
        <v>4875.2966113566699</v>
      </c>
      <c r="I288" s="15" t="s">
        <v>126</v>
      </c>
    </row>
    <row r="289" spans="1:9" ht="119" x14ac:dyDescent="0.2">
      <c r="A289" s="12">
        <v>36148</v>
      </c>
      <c r="B289" s="13" t="s">
        <v>338</v>
      </c>
      <c r="C289" s="13" t="s">
        <v>412</v>
      </c>
      <c r="D289" s="13" t="s">
        <v>412</v>
      </c>
      <c r="E289" s="13" t="s">
        <v>427</v>
      </c>
      <c r="F289" s="12">
        <v>500</v>
      </c>
      <c r="G289" s="14">
        <v>7741.7135309508449</v>
      </c>
      <c r="H289" s="15">
        <v>15500</v>
      </c>
      <c r="I289" s="15" t="s">
        <v>132</v>
      </c>
    </row>
    <row r="290" spans="1:9" ht="119" x14ac:dyDescent="0.2">
      <c r="A290" s="12">
        <v>36151</v>
      </c>
      <c r="B290" s="13" t="s">
        <v>338</v>
      </c>
      <c r="C290" s="13" t="s">
        <v>412</v>
      </c>
      <c r="D290" s="13" t="s">
        <v>412</v>
      </c>
      <c r="E290" s="13" t="s">
        <v>428</v>
      </c>
      <c r="F290" s="12">
        <v>100</v>
      </c>
      <c r="G290" s="14">
        <v>1218.8241528391675</v>
      </c>
      <c r="H290" s="15">
        <v>4875.2966113566699</v>
      </c>
      <c r="I290" s="15" t="s">
        <v>126</v>
      </c>
    </row>
    <row r="291" spans="1:9" ht="187" x14ac:dyDescent="0.2">
      <c r="A291" s="12">
        <v>36175</v>
      </c>
      <c r="B291" s="13" t="s">
        <v>338</v>
      </c>
      <c r="C291" s="13" t="s">
        <v>412</v>
      </c>
      <c r="D291" s="13" t="s">
        <v>412</v>
      </c>
      <c r="E291" s="13" t="s">
        <v>429</v>
      </c>
      <c r="F291" s="12">
        <v>100</v>
      </c>
      <c r="G291" s="14">
        <v>1625.0988704522233</v>
      </c>
      <c r="H291" s="15">
        <v>4875.2966113566699</v>
      </c>
      <c r="I291" s="15" t="s">
        <v>126</v>
      </c>
    </row>
    <row r="292" spans="1:9" ht="119" x14ac:dyDescent="0.2">
      <c r="A292" s="12">
        <v>36267</v>
      </c>
      <c r="B292" s="13" t="s">
        <v>338</v>
      </c>
      <c r="C292" s="13" t="s">
        <v>412</v>
      </c>
      <c r="D292" s="13" t="s">
        <v>412</v>
      </c>
      <c r="E292" s="13" t="s">
        <v>430</v>
      </c>
      <c r="F292" s="12">
        <v>100</v>
      </c>
      <c r="G292" s="14">
        <v>975.05932227133394</v>
      </c>
      <c r="H292" s="15">
        <v>4875.2966113566699</v>
      </c>
      <c r="I292" s="15" t="s">
        <v>126</v>
      </c>
    </row>
    <row r="293" spans="1:9" ht="119" x14ac:dyDescent="0.2">
      <c r="A293" s="12">
        <v>36270</v>
      </c>
      <c r="B293" s="13" t="s">
        <v>338</v>
      </c>
      <c r="C293" s="13" t="s">
        <v>412</v>
      </c>
      <c r="D293" s="13" t="s">
        <v>412</v>
      </c>
      <c r="E293" s="13" t="s">
        <v>431</v>
      </c>
      <c r="F293" s="12">
        <v>100</v>
      </c>
      <c r="G293" s="14">
        <v>1625.0988704522233</v>
      </c>
      <c r="H293" s="15">
        <v>4875.2966113566699</v>
      </c>
      <c r="I293" s="15" t="s">
        <v>126</v>
      </c>
    </row>
    <row r="294" spans="1:9" ht="119" x14ac:dyDescent="0.2">
      <c r="A294" s="12">
        <v>36272</v>
      </c>
      <c r="B294" s="13" t="s">
        <v>338</v>
      </c>
      <c r="C294" s="13" t="s">
        <v>412</v>
      </c>
      <c r="D294" s="13" t="s">
        <v>412</v>
      </c>
      <c r="E294" s="13" t="s">
        <v>432</v>
      </c>
      <c r="F294" s="12">
        <v>100</v>
      </c>
      <c r="G294" s="14">
        <v>1625.0988704522233</v>
      </c>
      <c r="H294" s="15">
        <v>4875.2966113566699</v>
      </c>
      <c r="I294" s="15" t="s">
        <v>126</v>
      </c>
    </row>
    <row r="295" spans="1:9" ht="68" x14ac:dyDescent="0.2">
      <c r="A295" s="12">
        <v>36333</v>
      </c>
      <c r="B295" s="13" t="s">
        <v>338</v>
      </c>
      <c r="C295" s="13" t="s">
        <v>412</v>
      </c>
      <c r="D295" s="13" t="s">
        <v>412</v>
      </c>
      <c r="E295" s="13" t="s">
        <v>228</v>
      </c>
      <c r="F295" s="12">
        <v>100</v>
      </c>
      <c r="G295" s="14">
        <v>975.05932227133394</v>
      </c>
      <c r="H295" s="15">
        <v>4875.2966113566699</v>
      </c>
      <c r="I295" s="15" t="s">
        <v>126</v>
      </c>
    </row>
    <row r="296" spans="1:9" ht="102" x14ac:dyDescent="0.2">
      <c r="A296" s="12">
        <v>36521</v>
      </c>
      <c r="B296" s="13" t="s">
        <v>338</v>
      </c>
      <c r="C296" s="13" t="s">
        <v>412</v>
      </c>
      <c r="D296" s="13" t="s">
        <v>412</v>
      </c>
      <c r="E296" s="13" t="s">
        <v>433</v>
      </c>
      <c r="F296" s="12">
        <v>100</v>
      </c>
      <c r="G296" s="14">
        <v>919.69042278756967</v>
      </c>
      <c r="H296" s="15">
        <v>4598.4521139378485</v>
      </c>
      <c r="I296" s="15" t="s">
        <v>126</v>
      </c>
    </row>
    <row r="297" spans="1:9" ht="119" x14ac:dyDescent="0.2">
      <c r="A297" s="12">
        <v>36570</v>
      </c>
      <c r="B297" s="13" t="s">
        <v>338</v>
      </c>
      <c r="C297" s="13" t="s">
        <v>412</v>
      </c>
      <c r="D297" s="13" t="s">
        <v>412</v>
      </c>
      <c r="E297" s="13" t="s">
        <v>434</v>
      </c>
      <c r="F297" s="12">
        <v>200</v>
      </c>
      <c r="G297" s="14">
        <v>4048.1642352362828</v>
      </c>
      <c r="H297" s="15">
        <v>8096.3284704725656</v>
      </c>
      <c r="I297" s="15" t="s">
        <v>126</v>
      </c>
    </row>
    <row r="298" spans="1:9" ht="187" x14ac:dyDescent="0.2">
      <c r="A298" s="12">
        <v>36618</v>
      </c>
      <c r="B298" s="13" t="s">
        <v>338</v>
      </c>
      <c r="C298" s="13" t="s">
        <v>412</v>
      </c>
      <c r="D298" s="13" t="s">
        <v>412</v>
      </c>
      <c r="E298" s="13" t="s">
        <v>435</v>
      </c>
      <c r="F298" s="12">
        <v>100</v>
      </c>
      <c r="G298" s="14">
        <v>975.05932227133394</v>
      </c>
      <c r="H298" s="15">
        <v>4875.2966113566699</v>
      </c>
      <c r="I298" s="15" t="s">
        <v>126</v>
      </c>
    </row>
    <row r="299" spans="1:9" ht="170" x14ac:dyDescent="0.2">
      <c r="A299" s="12">
        <v>36626</v>
      </c>
      <c r="B299" s="13" t="s">
        <v>338</v>
      </c>
      <c r="C299" s="13" t="s">
        <v>412</v>
      </c>
      <c r="D299" s="13" t="s">
        <v>412</v>
      </c>
      <c r="E299" s="13" t="s">
        <v>436</v>
      </c>
      <c r="F299" s="12">
        <v>100</v>
      </c>
      <c r="G299" s="14">
        <v>1218.8241528391675</v>
      </c>
      <c r="H299" s="15">
        <v>4875.2966113566699</v>
      </c>
      <c r="I299" s="15" t="s">
        <v>126</v>
      </c>
    </row>
    <row r="300" spans="1:9" ht="51" x14ac:dyDescent="0.2">
      <c r="A300" s="12">
        <v>71033</v>
      </c>
      <c r="B300" s="13" t="s">
        <v>338</v>
      </c>
      <c r="C300" s="13" t="s">
        <v>412</v>
      </c>
      <c r="D300" s="13" t="s">
        <v>412</v>
      </c>
      <c r="E300" s="13" t="s">
        <v>437</v>
      </c>
      <c r="F300" s="12">
        <v>1000</v>
      </c>
      <c r="G300" s="14">
        <v>11829.827404359172</v>
      </c>
      <c r="H300" s="15">
        <v>24000</v>
      </c>
      <c r="I300" s="15" t="s">
        <v>132</v>
      </c>
    </row>
    <row r="301" spans="1:9" ht="102" x14ac:dyDescent="0.2">
      <c r="A301" s="12">
        <v>71046</v>
      </c>
      <c r="B301" s="13" t="s">
        <v>338</v>
      </c>
      <c r="C301" s="13" t="s">
        <v>412</v>
      </c>
      <c r="D301" s="13" t="s">
        <v>412</v>
      </c>
      <c r="E301" s="13" t="s">
        <v>438</v>
      </c>
      <c r="F301" s="12">
        <v>100</v>
      </c>
      <c r="G301" s="14">
        <v>919.69042278756967</v>
      </c>
      <c r="H301" s="15">
        <v>4598.4521139378485</v>
      </c>
      <c r="I301" s="15" t="s">
        <v>126</v>
      </c>
    </row>
    <row r="302" spans="1:9" ht="68" x14ac:dyDescent="0.2">
      <c r="A302" s="12">
        <v>71065</v>
      </c>
      <c r="B302" s="13" t="s">
        <v>338</v>
      </c>
      <c r="C302" s="13" t="s">
        <v>412</v>
      </c>
      <c r="D302" s="13" t="s">
        <v>412</v>
      </c>
      <c r="E302" s="13" t="s">
        <v>439</v>
      </c>
      <c r="F302" s="12">
        <v>100</v>
      </c>
      <c r="G302" s="14">
        <v>919.69042278756967</v>
      </c>
      <c r="H302" s="15">
        <v>4598.4521139378485</v>
      </c>
      <c r="I302" s="15" t="s">
        <v>126</v>
      </c>
    </row>
    <row r="303" spans="1:9" ht="136" x14ac:dyDescent="0.2">
      <c r="A303" s="12">
        <v>76273</v>
      </c>
      <c r="B303" s="13" t="s">
        <v>338</v>
      </c>
      <c r="C303" s="13" t="s">
        <v>412</v>
      </c>
      <c r="D303" s="13" t="s">
        <v>412</v>
      </c>
      <c r="E303" s="13" t="s">
        <v>440</v>
      </c>
      <c r="F303" s="12">
        <v>100</v>
      </c>
      <c r="G303" s="14">
        <v>1149.6130284844621</v>
      </c>
      <c r="H303" s="15">
        <v>4598.4521139378485</v>
      </c>
      <c r="I303" s="15" t="s">
        <v>126</v>
      </c>
    </row>
    <row r="304" spans="1:9" ht="153" x14ac:dyDescent="0.2">
      <c r="A304" s="12">
        <v>35612</v>
      </c>
      <c r="B304" s="13" t="s">
        <v>338</v>
      </c>
      <c r="C304" s="13" t="s">
        <v>441</v>
      </c>
      <c r="D304" s="13" t="s">
        <v>441</v>
      </c>
      <c r="E304" s="13" t="s">
        <v>442</v>
      </c>
      <c r="F304" s="12">
        <v>100</v>
      </c>
      <c r="G304" s="14">
        <v>6675.0593222713342</v>
      </c>
      <c r="H304" s="15">
        <v>4875.2966113566699</v>
      </c>
      <c r="I304" s="15" t="s">
        <v>126</v>
      </c>
    </row>
    <row r="305" spans="1:9" ht="119" x14ac:dyDescent="0.2">
      <c r="A305" s="12">
        <v>36109</v>
      </c>
      <c r="B305" s="13" t="s">
        <v>338</v>
      </c>
      <c r="C305" s="13" t="s">
        <v>441</v>
      </c>
      <c r="D305" s="13" t="s">
        <v>441</v>
      </c>
      <c r="E305" s="13" t="s">
        <v>443</v>
      </c>
      <c r="F305" s="12">
        <v>100</v>
      </c>
      <c r="G305" s="14">
        <v>1218.8241528391675</v>
      </c>
      <c r="H305" s="15">
        <v>4875.2966113566699</v>
      </c>
      <c r="I305" s="15" t="s">
        <v>126</v>
      </c>
    </row>
    <row r="306" spans="1:9" ht="153" x14ac:dyDescent="0.2">
      <c r="A306" s="12">
        <v>36125</v>
      </c>
      <c r="B306" s="13" t="s">
        <v>338</v>
      </c>
      <c r="C306" s="13" t="s">
        <v>441</v>
      </c>
      <c r="D306" s="13" t="s">
        <v>441</v>
      </c>
      <c r="E306" s="13" t="s">
        <v>444</v>
      </c>
      <c r="F306" s="12">
        <v>100</v>
      </c>
      <c r="G306" s="14">
        <v>1218.8241528391675</v>
      </c>
      <c r="H306" s="15">
        <v>4875.2966113566699</v>
      </c>
      <c r="I306" s="15" t="s">
        <v>126</v>
      </c>
    </row>
    <row r="307" spans="1:9" ht="102" x14ac:dyDescent="0.2">
      <c r="A307" s="12">
        <v>36319</v>
      </c>
      <c r="B307" s="13" t="s">
        <v>338</v>
      </c>
      <c r="C307" s="13" t="s">
        <v>441</v>
      </c>
      <c r="D307" s="13" t="s">
        <v>441</v>
      </c>
      <c r="E307" s="13" t="s">
        <v>445</v>
      </c>
      <c r="F307" s="12">
        <v>100</v>
      </c>
      <c r="G307" s="14">
        <v>812.54943522611165</v>
      </c>
      <c r="H307" s="15">
        <v>4875.2966113566699</v>
      </c>
      <c r="I307" s="15" t="s">
        <v>126</v>
      </c>
    </row>
    <row r="308" spans="1:9" ht="51" x14ac:dyDescent="0.2">
      <c r="A308" s="12">
        <v>35560</v>
      </c>
      <c r="B308" s="13" t="s">
        <v>338</v>
      </c>
      <c r="C308" s="13" t="s">
        <v>446</v>
      </c>
      <c r="D308" s="13" t="s">
        <v>446</v>
      </c>
      <c r="E308" s="13" t="s">
        <v>340</v>
      </c>
      <c r="F308" s="12">
        <v>1000</v>
      </c>
      <c r="G308" s="14">
        <v>9463.8619234873368</v>
      </c>
      <c r="H308" s="15">
        <v>24000</v>
      </c>
      <c r="I308" s="15" t="s">
        <v>132</v>
      </c>
    </row>
    <row r="309" spans="1:9" ht="85" x14ac:dyDescent="0.2">
      <c r="A309" s="12">
        <v>35561</v>
      </c>
      <c r="B309" s="13" t="s">
        <v>338</v>
      </c>
      <c r="C309" s="13" t="s">
        <v>446</v>
      </c>
      <c r="D309" s="13" t="s">
        <v>446</v>
      </c>
      <c r="E309" s="13" t="s">
        <v>447</v>
      </c>
      <c r="F309" s="12">
        <v>100</v>
      </c>
      <c r="G309" s="14">
        <v>1149.6130284844621</v>
      </c>
      <c r="H309" s="15">
        <v>4598.4521139378485</v>
      </c>
      <c r="I309" s="15" t="s">
        <v>126</v>
      </c>
    </row>
    <row r="310" spans="1:9" ht="34" x14ac:dyDescent="0.2">
      <c r="A310" s="12">
        <v>35563</v>
      </c>
      <c r="B310" s="13" t="s">
        <v>338</v>
      </c>
      <c r="C310" s="13" t="s">
        <v>446</v>
      </c>
      <c r="D310" s="13" t="s">
        <v>446</v>
      </c>
      <c r="E310" s="13" t="s">
        <v>448</v>
      </c>
      <c r="F310" s="12">
        <v>200</v>
      </c>
      <c r="G310" s="14">
        <v>2024.0821176181414</v>
      </c>
      <c r="H310" s="15">
        <v>8096.3284704725656</v>
      </c>
      <c r="I310" s="15" t="s">
        <v>126</v>
      </c>
    </row>
    <row r="311" spans="1:9" ht="34" x14ac:dyDescent="0.2">
      <c r="A311" s="12">
        <v>35564</v>
      </c>
      <c r="B311" s="13" t="s">
        <v>338</v>
      </c>
      <c r="C311" s="13" t="s">
        <v>446</v>
      </c>
      <c r="D311" s="13" t="s">
        <v>446</v>
      </c>
      <c r="E311" s="13" t="s">
        <v>449</v>
      </c>
      <c r="F311" s="12">
        <v>100</v>
      </c>
      <c r="G311" s="14">
        <v>5516.4086856563081</v>
      </c>
      <c r="H311" s="15">
        <v>4598.4521139378485</v>
      </c>
      <c r="I311" s="15" t="s">
        <v>126</v>
      </c>
    </row>
    <row r="312" spans="1:9" ht="51" x14ac:dyDescent="0.2">
      <c r="A312" s="12">
        <v>35565</v>
      </c>
      <c r="B312" s="13" t="s">
        <v>338</v>
      </c>
      <c r="C312" s="13" t="s">
        <v>446</v>
      </c>
      <c r="D312" s="13" t="s">
        <v>446</v>
      </c>
      <c r="E312" s="13" t="s">
        <v>450</v>
      </c>
      <c r="F312" s="12">
        <v>1000</v>
      </c>
      <c r="G312" s="14">
        <v>11829.827404359172</v>
      </c>
      <c r="H312" s="15">
        <v>24000</v>
      </c>
      <c r="I312" s="15" t="s">
        <v>132</v>
      </c>
    </row>
    <row r="313" spans="1:9" ht="119" x14ac:dyDescent="0.2">
      <c r="A313" s="12">
        <v>35566</v>
      </c>
      <c r="B313" s="13" t="s">
        <v>338</v>
      </c>
      <c r="C313" s="13" t="s">
        <v>446</v>
      </c>
      <c r="D313" s="13" t="s">
        <v>446</v>
      </c>
      <c r="E313" s="13" t="s">
        <v>451</v>
      </c>
      <c r="F313" s="12">
        <v>100</v>
      </c>
      <c r="G313" s="14">
        <v>1149.6130284844621</v>
      </c>
      <c r="H313" s="15">
        <v>4598.4521139378485</v>
      </c>
      <c r="I313" s="15" t="s">
        <v>126</v>
      </c>
    </row>
    <row r="314" spans="1:9" ht="85" x14ac:dyDescent="0.2">
      <c r="A314" s="12">
        <v>35580</v>
      </c>
      <c r="B314" s="13" t="s">
        <v>338</v>
      </c>
      <c r="C314" s="13" t="s">
        <v>446</v>
      </c>
      <c r="D314" s="13" t="s">
        <v>446</v>
      </c>
      <c r="E314" s="13" t="s">
        <v>452</v>
      </c>
      <c r="F314" s="12">
        <v>100</v>
      </c>
      <c r="G314" s="14">
        <v>5516.4086856563081</v>
      </c>
      <c r="H314" s="15">
        <v>4598.4521139378485</v>
      </c>
      <c r="I314" s="15" t="s">
        <v>126</v>
      </c>
    </row>
    <row r="315" spans="1:9" ht="153" x14ac:dyDescent="0.2">
      <c r="A315" s="12">
        <v>35581</v>
      </c>
      <c r="B315" s="13" t="s">
        <v>338</v>
      </c>
      <c r="C315" s="13" t="s">
        <v>446</v>
      </c>
      <c r="D315" s="13" t="s">
        <v>446</v>
      </c>
      <c r="E315" s="13" t="s">
        <v>453</v>
      </c>
      <c r="F315" s="12">
        <v>100</v>
      </c>
      <c r="G315" s="14">
        <v>919.69042278756967</v>
      </c>
      <c r="H315" s="15">
        <v>4598.4521139378485</v>
      </c>
      <c r="I315" s="15" t="s">
        <v>126</v>
      </c>
    </row>
    <row r="316" spans="1:9" ht="68" x14ac:dyDescent="0.2">
      <c r="A316" s="12">
        <v>35582</v>
      </c>
      <c r="B316" s="13" t="s">
        <v>338</v>
      </c>
      <c r="C316" s="13" t="s">
        <v>446</v>
      </c>
      <c r="D316" s="13" t="s">
        <v>446</v>
      </c>
      <c r="E316" s="13" t="s">
        <v>454</v>
      </c>
      <c r="F316" s="12">
        <v>100</v>
      </c>
      <c r="G316" s="14">
        <v>5516.4086856563081</v>
      </c>
      <c r="H316" s="15">
        <v>4598.4521139378485</v>
      </c>
      <c r="I316" s="15" t="s">
        <v>126</v>
      </c>
    </row>
    <row r="317" spans="1:9" ht="34" x14ac:dyDescent="0.2">
      <c r="A317" s="12">
        <v>35583</v>
      </c>
      <c r="B317" s="13" t="s">
        <v>338</v>
      </c>
      <c r="C317" s="13" t="s">
        <v>446</v>
      </c>
      <c r="D317" s="13" t="s">
        <v>446</v>
      </c>
      <c r="E317" s="13" t="s">
        <v>455</v>
      </c>
      <c r="F317" s="12">
        <v>100</v>
      </c>
      <c r="G317" s="14">
        <v>5516.4086856563081</v>
      </c>
      <c r="H317" s="15">
        <v>4598.4521139378485</v>
      </c>
      <c r="I317" s="15" t="s">
        <v>126</v>
      </c>
    </row>
    <row r="318" spans="1:9" ht="85" x14ac:dyDescent="0.2">
      <c r="A318" s="12">
        <v>35584</v>
      </c>
      <c r="B318" s="13" t="s">
        <v>338</v>
      </c>
      <c r="C318" s="13" t="s">
        <v>446</v>
      </c>
      <c r="D318" s="13" t="s">
        <v>446</v>
      </c>
      <c r="E318" s="13" t="s">
        <v>456</v>
      </c>
      <c r="F318" s="12">
        <v>100</v>
      </c>
      <c r="G318" s="14">
        <v>5516.4086856563081</v>
      </c>
      <c r="H318" s="15">
        <v>4598.4521139378485</v>
      </c>
      <c r="I318" s="15" t="s">
        <v>126</v>
      </c>
    </row>
    <row r="319" spans="1:9" ht="68" x14ac:dyDescent="0.2">
      <c r="A319" s="12">
        <v>35585</v>
      </c>
      <c r="B319" s="13" t="s">
        <v>338</v>
      </c>
      <c r="C319" s="13" t="s">
        <v>446</v>
      </c>
      <c r="D319" s="13" t="s">
        <v>446</v>
      </c>
      <c r="E319" s="13" t="s">
        <v>457</v>
      </c>
      <c r="F319" s="12">
        <v>100</v>
      </c>
      <c r="G319" s="14">
        <v>6619.6904227875693</v>
      </c>
      <c r="H319" s="15">
        <v>4598.4521139378485</v>
      </c>
      <c r="I319" s="15" t="s">
        <v>126</v>
      </c>
    </row>
    <row r="320" spans="1:9" ht="68" x14ac:dyDescent="0.2">
      <c r="A320" s="12">
        <v>35588</v>
      </c>
      <c r="B320" s="13" t="s">
        <v>338</v>
      </c>
      <c r="C320" s="13" t="s">
        <v>446</v>
      </c>
      <c r="D320" s="13" t="s">
        <v>446</v>
      </c>
      <c r="E320" s="13" t="s">
        <v>458</v>
      </c>
      <c r="F320" s="12">
        <v>100</v>
      </c>
      <c r="G320" s="14">
        <v>5516.4086856563081</v>
      </c>
      <c r="H320" s="15">
        <v>4598.4521139378485</v>
      </c>
      <c r="I320" s="15" t="s">
        <v>126</v>
      </c>
    </row>
    <row r="321" spans="1:9" ht="68" x14ac:dyDescent="0.2">
      <c r="A321" s="12">
        <v>35589</v>
      </c>
      <c r="B321" s="13" t="s">
        <v>338</v>
      </c>
      <c r="C321" s="13" t="s">
        <v>446</v>
      </c>
      <c r="D321" s="13" t="s">
        <v>446</v>
      </c>
      <c r="E321" s="13" t="s">
        <v>459</v>
      </c>
      <c r="F321" s="12">
        <v>100</v>
      </c>
      <c r="G321" s="14">
        <v>1149.6130284844621</v>
      </c>
      <c r="H321" s="15">
        <v>4598.4521139378485</v>
      </c>
      <c r="I321" s="15" t="s">
        <v>126</v>
      </c>
    </row>
    <row r="322" spans="1:9" ht="68" x14ac:dyDescent="0.2">
      <c r="A322" s="12">
        <v>35591</v>
      </c>
      <c r="B322" s="13" t="s">
        <v>338</v>
      </c>
      <c r="C322" s="13" t="s">
        <v>446</v>
      </c>
      <c r="D322" s="13" t="s">
        <v>446</v>
      </c>
      <c r="E322" s="13" t="s">
        <v>460</v>
      </c>
      <c r="F322" s="12">
        <v>100</v>
      </c>
      <c r="G322" s="14">
        <v>1149.6130284844621</v>
      </c>
      <c r="H322" s="15">
        <v>4598.4521139378485</v>
      </c>
      <c r="I322" s="15" t="s">
        <v>126</v>
      </c>
    </row>
    <row r="323" spans="1:9" ht="85" x14ac:dyDescent="0.2">
      <c r="A323" s="12">
        <v>35593</v>
      </c>
      <c r="B323" s="13" t="s">
        <v>338</v>
      </c>
      <c r="C323" s="13" t="s">
        <v>446</v>
      </c>
      <c r="D323" s="13" t="s">
        <v>446</v>
      </c>
      <c r="E323" s="13" t="s">
        <v>461</v>
      </c>
      <c r="F323" s="12">
        <v>100</v>
      </c>
      <c r="G323" s="14">
        <v>6619.6904227875693</v>
      </c>
      <c r="H323" s="15">
        <v>4598.4521139378485</v>
      </c>
      <c r="I323" s="15" t="s">
        <v>126</v>
      </c>
    </row>
    <row r="324" spans="1:9" ht="136" x14ac:dyDescent="0.2">
      <c r="A324" s="12">
        <v>35595</v>
      </c>
      <c r="B324" s="13" t="s">
        <v>338</v>
      </c>
      <c r="C324" s="13" t="s">
        <v>446</v>
      </c>
      <c r="D324" s="13" t="s">
        <v>446</v>
      </c>
      <c r="E324" s="13" t="s">
        <v>462</v>
      </c>
      <c r="F324" s="12">
        <v>100</v>
      </c>
      <c r="G324" s="14">
        <v>1149.6130284844621</v>
      </c>
      <c r="H324" s="15">
        <v>4598.4521139378485</v>
      </c>
      <c r="I324" s="15" t="s">
        <v>126</v>
      </c>
    </row>
    <row r="325" spans="1:9" ht="68" x14ac:dyDescent="0.2">
      <c r="A325" s="12">
        <v>35596</v>
      </c>
      <c r="B325" s="13" t="s">
        <v>338</v>
      </c>
      <c r="C325" s="13" t="s">
        <v>446</v>
      </c>
      <c r="D325" s="13" t="s">
        <v>446</v>
      </c>
      <c r="E325" s="13" t="s">
        <v>463</v>
      </c>
      <c r="F325" s="12">
        <v>100</v>
      </c>
      <c r="G325" s="14">
        <v>5516.4086856563081</v>
      </c>
      <c r="H325" s="15">
        <v>4598.4521139378485</v>
      </c>
      <c r="I325" s="15" t="s">
        <v>126</v>
      </c>
    </row>
    <row r="326" spans="1:9" ht="68" x14ac:dyDescent="0.2">
      <c r="A326" s="12">
        <v>35599</v>
      </c>
      <c r="B326" s="13" t="s">
        <v>338</v>
      </c>
      <c r="C326" s="13" t="s">
        <v>446</v>
      </c>
      <c r="D326" s="13" t="s">
        <v>446</v>
      </c>
      <c r="E326" s="13" t="s">
        <v>464</v>
      </c>
      <c r="F326" s="12">
        <v>100</v>
      </c>
      <c r="G326" s="14">
        <v>919.69042278756967</v>
      </c>
      <c r="H326" s="15">
        <v>4598.4521139378485</v>
      </c>
      <c r="I326" s="15" t="s">
        <v>126</v>
      </c>
    </row>
    <row r="327" spans="1:9" ht="51" x14ac:dyDescent="0.2">
      <c r="A327" s="12">
        <v>35603</v>
      </c>
      <c r="B327" s="13" t="s">
        <v>338</v>
      </c>
      <c r="C327" s="13" t="s">
        <v>446</v>
      </c>
      <c r="D327" s="13" t="s">
        <v>446</v>
      </c>
      <c r="E327" s="13" t="s">
        <v>465</v>
      </c>
      <c r="F327" s="12">
        <v>100</v>
      </c>
      <c r="G327" s="14">
        <v>1149.6130284844621</v>
      </c>
      <c r="H327" s="15">
        <v>4598.4521139378485</v>
      </c>
      <c r="I327" s="15" t="s">
        <v>126</v>
      </c>
    </row>
    <row r="328" spans="1:9" ht="51" x14ac:dyDescent="0.2">
      <c r="A328" s="12">
        <v>35604</v>
      </c>
      <c r="B328" s="13" t="s">
        <v>338</v>
      </c>
      <c r="C328" s="13" t="s">
        <v>446</v>
      </c>
      <c r="D328" s="13" t="s">
        <v>446</v>
      </c>
      <c r="E328" s="13" t="s">
        <v>466</v>
      </c>
      <c r="F328" s="12">
        <v>100</v>
      </c>
      <c r="G328" s="14">
        <v>5516.4086856563081</v>
      </c>
      <c r="H328" s="15">
        <v>4598.4521139378485</v>
      </c>
      <c r="I328" s="15" t="s">
        <v>126</v>
      </c>
    </row>
    <row r="329" spans="1:9" ht="51" x14ac:dyDescent="0.2">
      <c r="A329" s="12">
        <v>35605</v>
      </c>
      <c r="B329" s="13" t="s">
        <v>338</v>
      </c>
      <c r="C329" s="13" t="s">
        <v>446</v>
      </c>
      <c r="D329" s="13" t="s">
        <v>446</v>
      </c>
      <c r="E329" s="13" t="s">
        <v>467</v>
      </c>
      <c r="F329" s="12">
        <v>500</v>
      </c>
      <c r="G329" s="14">
        <v>6521.247030366565</v>
      </c>
      <c r="H329" s="15">
        <v>15500</v>
      </c>
      <c r="I329" s="15" t="s">
        <v>132</v>
      </c>
    </row>
    <row r="330" spans="1:9" ht="102" x14ac:dyDescent="0.2">
      <c r="A330" s="12">
        <v>35621</v>
      </c>
      <c r="B330" s="13" t="s">
        <v>338</v>
      </c>
      <c r="C330" s="13" t="s">
        <v>446</v>
      </c>
      <c r="D330" s="13" t="s">
        <v>446</v>
      </c>
      <c r="E330" s="13" t="s">
        <v>468</v>
      </c>
      <c r="F330" s="12">
        <v>200</v>
      </c>
      <c r="G330" s="14">
        <v>2695.4582359694136</v>
      </c>
      <c r="H330" s="15">
        <v>8086.3747079082414</v>
      </c>
      <c r="I330" s="15" t="s">
        <v>126</v>
      </c>
    </row>
    <row r="331" spans="1:9" ht="119" x14ac:dyDescent="0.2">
      <c r="A331" s="12">
        <v>35754</v>
      </c>
      <c r="B331" s="13" t="s">
        <v>338</v>
      </c>
      <c r="C331" s="13" t="s">
        <v>446</v>
      </c>
      <c r="D331" s="13" t="s">
        <v>446</v>
      </c>
      <c r="E331" s="13" t="s">
        <v>469</v>
      </c>
      <c r="F331" s="12">
        <v>100</v>
      </c>
      <c r="G331" s="14">
        <v>1218.8241528391675</v>
      </c>
      <c r="H331" s="15">
        <v>4875.2966113566699</v>
      </c>
      <c r="I331" s="15" t="s">
        <v>126</v>
      </c>
    </row>
    <row r="332" spans="1:9" ht="85" x14ac:dyDescent="0.2">
      <c r="A332" s="12">
        <v>35794</v>
      </c>
      <c r="B332" s="13" t="s">
        <v>338</v>
      </c>
      <c r="C332" s="13" t="s">
        <v>446</v>
      </c>
      <c r="D332" s="13" t="s">
        <v>446</v>
      </c>
      <c r="E332" s="13" t="s">
        <v>470</v>
      </c>
      <c r="F332" s="12">
        <v>100</v>
      </c>
      <c r="G332" s="14">
        <v>6619.6904227875693</v>
      </c>
      <c r="H332" s="15">
        <v>4598.4521139378485</v>
      </c>
      <c r="I332" s="15" t="s">
        <v>126</v>
      </c>
    </row>
    <row r="333" spans="1:9" ht="136" x14ac:dyDescent="0.2">
      <c r="A333" s="12">
        <v>35798</v>
      </c>
      <c r="B333" s="13" t="s">
        <v>338</v>
      </c>
      <c r="C333" s="13" t="s">
        <v>446</v>
      </c>
      <c r="D333" s="13" t="s">
        <v>446</v>
      </c>
      <c r="E333" s="13" t="s">
        <v>471</v>
      </c>
      <c r="F333" s="12">
        <v>200</v>
      </c>
      <c r="G333" s="14">
        <v>2021.5936769770603</v>
      </c>
      <c r="H333" s="15">
        <v>8086.3747079082414</v>
      </c>
      <c r="I333" s="15" t="s">
        <v>126</v>
      </c>
    </row>
    <row r="334" spans="1:9" ht="85" x14ac:dyDescent="0.2">
      <c r="A334" s="12">
        <v>35878</v>
      </c>
      <c r="B334" s="13" t="s">
        <v>338</v>
      </c>
      <c r="C334" s="13" t="s">
        <v>446</v>
      </c>
      <c r="D334" s="13" t="s">
        <v>446</v>
      </c>
      <c r="E334" s="13" t="s">
        <v>472</v>
      </c>
      <c r="F334" s="12">
        <v>100</v>
      </c>
      <c r="G334" s="14">
        <v>5516.4086856563081</v>
      </c>
      <c r="H334" s="15">
        <v>4598.4521139378485</v>
      </c>
      <c r="I334" s="15" t="s">
        <v>126</v>
      </c>
    </row>
    <row r="335" spans="1:9" ht="51" x14ac:dyDescent="0.2">
      <c r="A335" s="12">
        <v>35884</v>
      </c>
      <c r="B335" s="13" t="s">
        <v>338</v>
      </c>
      <c r="C335" s="13" t="s">
        <v>446</v>
      </c>
      <c r="D335" s="13" t="s">
        <v>446</v>
      </c>
      <c r="E335" s="13" t="s">
        <v>473</v>
      </c>
      <c r="F335" s="12">
        <v>100</v>
      </c>
      <c r="G335" s="14">
        <v>8274.6130284844621</v>
      </c>
      <c r="H335" s="15">
        <v>4598.4521139378485</v>
      </c>
      <c r="I335" s="15" t="s">
        <v>126</v>
      </c>
    </row>
    <row r="336" spans="1:9" ht="68" x14ac:dyDescent="0.2">
      <c r="A336" s="12">
        <v>35885</v>
      </c>
      <c r="B336" s="13" t="s">
        <v>338</v>
      </c>
      <c r="C336" s="13" t="s">
        <v>446</v>
      </c>
      <c r="D336" s="13" t="s">
        <v>446</v>
      </c>
      <c r="E336" s="13" t="s">
        <v>474</v>
      </c>
      <c r="F336" s="12">
        <v>100</v>
      </c>
      <c r="G336" s="14">
        <v>5516.4086856563081</v>
      </c>
      <c r="H336" s="15">
        <v>4598.4521139378485</v>
      </c>
      <c r="I336" s="15" t="s">
        <v>126</v>
      </c>
    </row>
    <row r="337" spans="1:9" ht="34" x14ac:dyDescent="0.2">
      <c r="A337" s="12">
        <v>35915</v>
      </c>
      <c r="B337" s="13" t="s">
        <v>338</v>
      </c>
      <c r="C337" s="13" t="s">
        <v>446</v>
      </c>
      <c r="D337" s="13" t="s">
        <v>446</v>
      </c>
      <c r="E337" s="13" t="s">
        <v>475</v>
      </c>
      <c r="F337" s="12">
        <v>100</v>
      </c>
      <c r="G337" s="14">
        <v>1149.6130284844621</v>
      </c>
      <c r="H337" s="15">
        <v>4598.4521139378485</v>
      </c>
      <c r="I337" s="15" t="s">
        <v>126</v>
      </c>
    </row>
    <row r="338" spans="1:9" ht="34" x14ac:dyDescent="0.2">
      <c r="A338" s="12">
        <v>35916</v>
      </c>
      <c r="B338" s="13" t="s">
        <v>338</v>
      </c>
      <c r="C338" s="13" t="s">
        <v>446</v>
      </c>
      <c r="D338" s="13" t="s">
        <v>446</v>
      </c>
      <c r="E338" s="13" t="s">
        <v>476</v>
      </c>
      <c r="F338" s="12">
        <v>100</v>
      </c>
      <c r="G338" s="14">
        <v>1149.6130284844621</v>
      </c>
      <c r="H338" s="15">
        <v>4598.4521139378485</v>
      </c>
      <c r="I338" s="15" t="s">
        <v>126</v>
      </c>
    </row>
    <row r="339" spans="1:9" ht="102" x14ac:dyDescent="0.2">
      <c r="A339" s="12">
        <v>35931</v>
      </c>
      <c r="B339" s="13" t="s">
        <v>338</v>
      </c>
      <c r="C339" s="13" t="s">
        <v>446</v>
      </c>
      <c r="D339" s="13" t="s">
        <v>446</v>
      </c>
      <c r="E339" s="13" t="s">
        <v>477</v>
      </c>
      <c r="F339" s="12">
        <v>100</v>
      </c>
      <c r="G339" s="14">
        <v>6619.6904227875693</v>
      </c>
      <c r="H339" s="15">
        <v>4598.4521139378485</v>
      </c>
      <c r="I339" s="15" t="s">
        <v>126</v>
      </c>
    </row>
    <row r="340" spans="1:9" ht="136" x14ac:dyDescent="0.2">
      <c r="A340" s="12">
        <v>35963</v>
      </c>
      <c r="B340" s="13" t="s">
        <v>338</v>
      </c>
      <c r="C340" s="13" t="s">
        <v>446</v>
      </c>
      <c r="D340" s="13" t="s">
        <v>446</v>
      </c>
      <c r="E340" s="13" t="s">
        <v>478</v>
      </c>
      <c r="F340" s="12">
        <v>100</v>
      </c>
      <c r="G340" s="14">
        <v>1149.6130284844621</v>
      </c>
      <c r="H340" s="15">
        <v>4598.4521139378485</v>
      </c>
      <c r="I340" s="15" t="s">
        <v>126</v>
      </c>
    </row>
    <row r="341" spans="1:9" ht="34" x14ac:dyDescent="0.2">
      <c r="A341" s="12">
        <v>36007</v>
      </c>
      <c r="B341" s="13" t="s">
        <v>338</v>
      </c>
      <c r="C341" s="13" t="s">
        <v>446</v>
      </c>
      <c r="D341" s="13" t="s">
        <v>446</v>
      </c>
      <c r="E341" s="13" t="s">
        <v>479</v>
      </c>
      <c r="F341" s="12">
        <v>100</v>
      </c>
      <c r="G341" s="14">
        <v>919.69042278756967</v>
      </c>
      <c r="H341" s="15">
        <v>4598.4521139378485</v>
      </c>
      <c r="I341" s="15" t="s">
        <v>126</v>
      </c>
    </row>
    <row r="342" spans="1:9" ht="153" x14ac:dyDescent="0.2">
      <c r="A342" s="12">
        <v>36115</v>
      </c>
      <c r="B342" s="13" t="s">
        <v>338</v>
      </c>
      <c r="C342" s="13" t="s">
        <v>446</v>
      </c>
      <c r="D342" s="13" t="s">
        <v>446</v>
      </c>
      <c r="E342" s="13" t="s">
        <v>480</v>
      </c>
      <c r="F342" s="12">
        <v>100</v>
      </c>
      <c r="G342" s="14">
        <v>919.69042278756967</v>
      </c>
      <c r="H342" s="15">
        <v>4598.4521139378485</v>
      </c>
      <c r="I342" s="15" t="s">
        <v>126</v>
      </c>
    </row>
    <row r="343" spans="1:9" ht="221" x14ac:dyDescent="0.2">
      <c r="A343" s="12">
        <v>36170</v>
      </c>
      <c r="B343" s="13" t="s">
        <v>338</v>
      </c>
      <c r="C343" s="13" t="s">
        <v>446</v>
      </c>
      <c r="D343" s="13" t="s">
        <v>446</v>
      </c>
      <c r="E343" s="13" t="s">
        <v>481</v>
      </c>
      <c r="F343" s="12">
        <v>100</v>
      </c>
      <c r="G343" s="14">
        <v>975.05932227133394</v>
      </c>
      <c r="H343" s="15">
        <v>4875.2966113566699</v>
      </c>
      <c r="I343" s="15" t="s">
        <v>126</v>
      </c>
    </row>
    <row r="344" spans="1:9" ht="119" x14ac:dyDescent="0.2">
      <c r="A344" s="12">
        <v>36208</v>
      </c>
      <c r="B344" s="13" t="s">
        <v>338</v>
      </c>
      <c r="C344" s="13" t="s">
        <v>446</v>
      </c>
      <c r="D344" s="13" t="s">
        <v>446</v>
      </c>
      <c r="E344" s="13" t="s">
        <v>482</v>
      </c>
      <c r="F344" s="12">
        <v>100</v>
      </c>
      <c r="G344" s="14">
        <v>812.54943522611165</v>
      </c>
      <c r="H344" s="15">
        <v>4875.2966113566699</v>
      </c>
      <c r="I344" s="15" t="s">
        <v>126</v>
      </c>
    </row>
    <row r="345" spans="1:9" ht="119" x14ac:dyDescent="0.2">
      <c r="A345" s="12">
        <v>36269</v>
      </c>
      <c r="B345" s="13" t="s">
        <v>338</v>
      </c>
      <c r="C345" s="13" t="s">
        <v>446</v>
      </c>
      <c r="D345" s="13" t="s">
        <v>446</v>
      </c>
      <c r="E345" s="13" t="s">
        <v>483</v>
      </c>
      <c r="F345" s="12">
        <v>100</v>
      </c>
      <c r="G345" s="14">
        <v>1218.8241528391675</v>
      </c>
      <c r="H345" s="15">
        <v>4875.2966113566699</v>
      </c>
      <c r="I345" s="15" t="s">
        <v>126</v>
      </c>
    </row>
    <row r="346" spans="1:9" ht="119" x14ac:dyDescent="0.2">
      <c r="A346" s="12">
        <v>36271</v>
      </c>
      <c r="B346" s="13" t="s">
        <v>338</v>
      </c>
      <c r="C346" s="13" t="s">
        <v>446</v>
      </c>
      <c r="D346" s="13" t="s">
        <v>446</v>
      </c>
      <c r="E346" s="13" t="s">
        <v>484</v>
      </c>
      <c r="F346" s="12">
        <v>100</v>
      </c>
      <c r="G346" s="14">
        <v>1218.8241528391675</v>
      </c>
      <c r="H346" s="15">
        <v>4875.2966113566699</v>
      </c>
      <c r="I346" s="15" t="s">
        <v>126</v>
      </c>
    </row>
    <row r="347" spans="1:9" ht="153" x14ac:dyDescent="0.2">
      <c r="A347" s="12">
        <v>36347</v>
      </c>
      <c r="B347" s="13" t="s">
        <v>338</v>
      </c>
      <c r="C347" s="13" t="s">
        <v>446</v>
      </c>
      <c r="D347" s="13" t="s">
        <v>446</v>
      </c>
      <c r="E347" s="13" t="s">
        <v>485</v>
      </c>
      <c r="F347" s="12">
        <v>100</v>
      </c>
      <c r="G347" s="14">
        <v>975.05932227133394</v>
      </c>
      <c r="H347" s="15">
        <v>4875.2966113566699</v>
      </c>
      <c r="I347" s="15" t="s">
        <v>126</v>
      </c>
    </row>
    <row r="348" spans="1:9" ht="119" x14ac:dyDescent="0.2">
      <c r="A348" s="12">
        <v>36459</v>
      </c>
      <c r="B348" s="13" t="s">
        <v>338</v>
      </c>
      <c r="C348" s="13" t="s">
        <v>446</v>
      </c>
      <c r="D348" s="13" t="s">
        <v>446</v>
      </c>
      <c r="E348" s="13" t="s">
        <v>486</v>
      </c>
      <c r="F348" s="12">
        <v>100</v>
      </c>
      <c r="G348" s="14">
        <v>1532.8173713126162</v>
      </c>
      <c r="H348" s="15">
        <v>4598.4521139378485</v>
      </c>
      <c r="I348" s="15" t="s">
        <v>126</v>
      </c>
    </row>
    <row r="349" spans="1:9" ht="85" x14ac:dyDescent="0.2">
      <c r="A349" s="12">
        <v>36461</v>
      </c>
      <c r="B349" s="13" t="s">
        <v>338</v>
      </c>
      <c r="C349" s="13" t="s">
        <v>446</v>
      </c>
      <c r="D349" s="13" t="s">
        <v>446</v>
      </c>
      <c r="E349" s="13" t="s">
        <v>487</v>
      </c>
      <c r="F349" s="12">
        <v>100</v>
      </c>
      <c r="G349" s="14">
        <v>919.69042278756967</v>
      </c>
      <c r="H349" s="15">
        <v>4598.4521139378485</v>
      </c>
      <c r="I349" s="15" t="s">
        <v>126</v>
      </c>
    </row>
    <row r="350" spans="1:9" ht="51" x14ac:dyDescent="0.2">
      <c r="A350" s="12">
        <v>36462</v>
      </c>
      <c r="B350" s="13" t="s">
        <v>338</v>
      </c>
      <c r="C350" s="13" t="s">
        <v>446</v>
      </c>
      <c r="D350" s="13" t="s">
        <v>446</v>
      </c>
      <c r="E350" s="13" t="s">
        <v>488</v>
      </c>
      <c r="F350" s="12">
        <v>100</v>
      </c>
      <c r="G350" s="14">
        <v>1149.6130284844621</v>
      </c>
      <c r="H350" s="15">
        <v>4598.4521139378485</v>
      </c>
      <c r="I350" s="15" t="s">
        <v>126</v>
      </c>
    </row>
    <row r="351" spans="1:9" ht="51" x14ac:dyDescent="0.2">
      <c r="A351" s="12">
        <v>36517</v>
      </c>
      <c r="B351" s="13" t="s">
        <v>338</v>
      </c>
      <c r="C351" s="13" t="s">
        <v>446</v>
      </c>
      <c r="D351" s="13" t="s">
        <v>446</v>
      </c>
      <c r="E351" s="13" t="s">
        <v>489</v>
      </c>
      <c r="F351" s="12">
        <v>100</v>
      </c>
      <c r="G351" s="14">
        <v>919.69042278756967</v>
      </c>
      <c r="H351" s="15">
        <v>4598.4521139378485</v>
      </c>
      <c r="I351" s="15" t="s">
        <v>126</v>
      </c>
    </row>
    <row r="352" spans="1:9" ht="68" x14ac:dyDescent="0.2">
      <c r="A352" s="12">
        <v>36520</v>
      </c>
      <c r="B352" s="13" t="s">
        <v>338</v>
      </c>
      <c r="C352" s="13" t="s">
        <v>446</v>
      </c>
      <c r="D352" s="13" t="s">
        <v>446</v>
      </c>
      <c r="E352" s="13" t="s">
        <v>490</v>
      </c>
      <c r="F352" s="12">
        <v>100</v>
      </c>
      <c r="G352" s="14">
        <v>766.40868565630808</v>
      </c>
      <c r="H352" s="15">
        <v>4598.4521139378485</v>
      </c>
      <c r="I352" s="15" t="s">
        <v>126</v>
      </c>
    </row>
    <row r="353" spans="1:9" ht="102" x14ac:dyDescent="0.2">
      <c r="A353" s="12">
        <v>36522</v>
      </c>
      <c r="B353" s="13" t="s">
        <v>338</v>
      </c>
      <c r="C353" s="13" t="s">
        <v>446</v>
      </c>
      <c r="D353" s="13" t="s">
        <v>446</v>
      </c>
      <c r="E353" s="13" t="s">
        <v>491</v>
      </c>
      <c r="F353" s="12">
        <v>200</v>
      </c>
      <c r="G353" s="14">
        <v>1619.265694094513</v>
      </c>
      <c r="H353" s="15">
        <v>8096.3284704725656</v>
      </c>
      <c r="I353" s="15" t="s">
        <v>126</v>
      </c>
    </row>
    <row r="354" spans="1:9" ht="119" x14ac:dyDescent="0.2">
      <c r="A354" s="12">
        <v>36523</v>
      </c>
      <c r="B354" s="13" t="s">
        <v>338</v>
      </c>
      <c r="C354" s="13" t="s">
        <v>446</v>
      </c>
      <c r="D354" s="13" t="s">
        <v>446</v>
      </c>
      <c r="E354" s="13" t="s">
        <v>492</v>
      </c>
      <c r="F354" s="12">
        <v>100</v>
      </c>
      <c r="G354" s="14">
        <v>1149.6130284844621</v>
      </c>
      <c r="H354" s="15">
        <v>4598.4521139378485</v>
      </c>
      <c r="I354" s="15" t="s">
        <v>126</v>
      </c>
    </row>
    <row r="355" spans="1:9" ht="153" x14ac:dyDescent="0.2">
      <c r="A355" s="12">
        <v>36528</v>
      </c>
      <c r="B355" s="13" t="s">
        <v>338</v>
      </c>
      <c r="C355" s="13" t="s">
        <v>446</v>
      </c>
      <c r="D355" s="13" t="s">
        <v>446</v>
      </c>
      <c r="E355" s="13" t="s">
        <v>493</v>
      </c>
      <c r="F355" s="12">
        <v>100</v>
      </c>
      <c r="G355" s="14">
        <v>766.40868565630808</v>
      </c>
      <c r="H355" s="15">
        <v>4598.4521139378485</v>
      </c>
      <c r="I355" s="15" t="s">
        <v>126</v>
      </c>
    </row>
    <row r="356" spans="1:9" ht="170" x14ac:dyDescent="0.2">
      <c r="A356" s="12">
        <v>36563</v>
      </c>
      <c r="B356" s="13" t="s">
        <v>338</v>
      </c>
      <c r="C356" s="13" t="s">
        <v>446</v>
      </c>
      <c r="D356" s="13" t="s">
        <v>446</v>
      </c>
      <c r="E356" s="13" t="s">
        <v>494</v>
      </c>
      <c r="F356" s="12">
        <v>100</v>
      </c>
      <c r="G356" s="14">
        <v>975.05932227133394</v>
      </c>
      <c r="H356" s="15">
        <v>4875.2966113566699</v>
      </c>
      <c r="I356" s="15" t="s">
        <v>126</v>
      </c>
    </row>
    <row r="357" spans="1:9" ht="170" x14ac:dyDescent="0.2">
      <c r="A357" s="12">
        <v>36625</v>
      </c>
      <c r="B357" s="13" t="s">
        <v>338</v>
      </c>
      <c r="C357" s="13" t="s">
        <v>446</v>
      </c>
      <c r="D357" s="13" t="s">
        <v>446</v>
      </c>
      <c r="E357" s="13" t="s">
        <v>495</v>
      </c>
      <c r="F357" s="12">
        <v>100</v>
      </c>
      <c r="G357" s="14">
        <v>975.05932227133394</v>
      </c>
      <c r="H357" s="15">
        <v>4875.2966113566699</v>
      </c>
      <c r="I357" s="15" t="s">
        <v>126</v>
      </c>
    </row>
    <row r="358" spans="1:9" ht="136" x14ac:dyDescent="0.2">
      <c r="A358" s="12">
        <v>36654</v>
      </c>
      <c r="B358" s="13" t="s">
        <v>338</v>
      </c>
      <c r="C358" s="13" t="s">
        <v>446</v>
      </c>
      <c r="D358" s="13" t="s">
        <v>446</v>
      </c>
      <c r="E358" s="13" t="s">
        <v>496</v>
      </c>
      <c r="F358" s="12">
        <v>100</v>
      </c>
      <c r="G358" s="14">
        <v>975.05932227133394</v>
      </c>
      <c r="H358" s="15">
        <v>4875.2966113566699</v>
      </c>
      <c r="I358" s="15" t="s">
        <v>126</v>
      </c>
    </row>
    <row r="359" spans="1:9" ht="102" x14ac:dyDescent="0.2">
      <c r="A359" s="12">
        <v>71038</v>
      </c>
      <c r="B359" s="13" t="s">
        <v>338</v>
      </c>
      <c r="C359" s="13" t="s">
        <v>446</v>
      </c>
      <c r="D359" s="13" t="s">
        <v>446</v>
      </c>
      <c r="E359" s="13" t="s">
        <v>497</v>
      </c>
      <c r="F359" s="12">
        <v>100</v>
      </c>
      <c r="G359" s="14">
        <v>919.69042278756967</v>
      </c>
      <c r="H359" s="15">
        <v>4598.4521139378485</v>
      </c>
      <c r="I359" s="15" t="s">
        <v>126</v>
      </c>
    </row>
    <row r="360" spans="1:9" ht="119" x14ac:dyDescent="0.2">
      <c r="A360" s="12">
        <v>71055</v>
      </c>
      <c r="B360" s="13" t="s">
        <v>338</v>
      </c>
      <c r="C360" s="13" t="s">
        <v>446</v>
      </c>
      <c r="D360" s="13" t="s">
        <v>446</v>
      </c>
      <c r="E360" s="13" t="s">
        <v>498</v>
      </c>
      <c r="F360" s="12">
        <v>100</v>
      </c>
      <c r="G360" s="14">
        <v>1149.6130284844621</v>
      </c>
      <c r="H360" s="15">
        <v>4598.4521139378485</v>
      </c>
      <c r="I360" s="15" t="s">
        <v>126</v>
      </c>
    </row>
    <row r="361" spans="1:9" ht="85" x14ac:dyDescent="0.2">
      <c r="A361" s="12">
        <v>76267</v>
      </c>
      <c r="B361" s="13" t="s">
        <v>338</v>
      </c>
      <c r="C361" s="13" t="s">
        <v>446</v>
      </c>
      <c r="D361" s="13" t="s">
        <v>446</v>
      </c>
      <c r="E361" s="13" t="s">
        <v>499</v>
      </c>
      <c r="F361" s="12">
        <v>100</v>
      </c>
      <c r="G361" s="14">
        <v>1149.6130284844621</v>
      </c>
      <c r="H361" s="15">
        <v>4598.4521139378485</v>
      </c>
      <c r="I361" s="15" t="s">
        <v>126</v>
      </c>
    </row>
    <row r="362" spans="1:9" ht="34" x14ac:dyDescent="0.2">
      <c r="A362" s="12">
        <v>76274</v>
      </c>
      <c r="B362" s="13" t="s">
        <v>338</v>
      </c>
      <c r="C362" s="13" t="s">
        <v>446</v>
      </c>
      <c r="D362" s="13" t="s">
        <v>446</v>
      </c>
      <c r="E362" s="13" t="s">
        <v>500</v>
      </c>
      <c r="F362" s="12">
        <v>100</v>
      </c>
      <c r="G362" s="14">
        <v>919.69042278756967</v>
      </c>
      <c r="H362" s="15">
        <v>4598.4521139378485</v>
      </c>
      <c r="I362" s="15" t="s">
        <v>126</v>
      </c>
    </row>
    <row r="363" spans="1:9" ht="119" x14ac:dyDescent="0.2">
      <c r="A363" s="12">
        <v>35624</v>
      </c>
      <c r="B363" s="13" t="s">
        <v>338</v>
      </c>
      <c r="C363" s="13" t="s">
        <v>48</v>
      </c>
      <c r="D363" s="13" t="s">
        <v>48</v>
      </c>
      <c r="E363" s="13" t="s">
        <v>501</v>
      </c>
      <c r="F363" s="12">
        <v>200</v>
      </c>
      <c r="G363" s="14">
        <v>2695.4582359694136</v>
      </c>
      <c r="H363" s="15">
        <v>8086.3747079082414</v>
      </c>
      <c r="I363" s="15" t="s">
        <v>126</v>
      </c>
    </row>
    <row r="364" spans="1:9" ht="119" x14ac:dyDescent="0.2">
      <c r="A364" s="12">
        <v>35630</v>
      </c>
      <c r="B364" s="13" t="s">
        <v>338</v>
      </c>
      <c r="C364" s="13" t="s">
        <v>48</v>
      </c>
      <c r="D364" s="13" t="s">
        <v>48</v>
      </c>
      <c r="E364" s="13" t="s">
        <v>502</v>
      </c>
      <c r="F364" s="12">
        <v>1000</v>
      </c>
      <c r="G364" s="14">
        <v>15325.553266828747</v>
      </c>
      <c r="H364" s="15">
        <v>24000</v>
      </c>
      <c r="I364" s="15" t="s">
        <v>132</v>
      </c>
    </row>
    <row r="365" spans="1:9" ht="119" x14ac:dyDescent="0.2">
      <c r="A365" s="12">
        <v>35635</v>
      </c>
      <c r="B365" s="13" t="s">
        <v>338</v>
      </c>
      <c r="C365" s="13" t="s">
        <v>48</v>
      </c>
      <c r="D365" s="13" t="s">
        <v>48</v>
      </c>
      <c r="E365" s="13" t="s">
        <v>503</v>
      </c>
      <c r="F365" s="12">
        <v>1000</v>
      </c>
      <c r="G365" s="14">
        <v>15325.553266828747</v>
      </c>
      <c r="H365" s="15">
        <v>24000</v>
      </c>
      <c r="I365" s="15" t="s">
        <v>132</v>
      </c>
    </row>
    <row r="366" spans="1:9" ht="136" x14ac:dyDescent="0.2">
      <c r="A366" s="12">
        <v>35646</v>
      </c>
      <c r="B366" s="13" t="s">
        <v>338</v>
      </c>
      <c r="C366" s="13" t="s">
        <v>48</v>
      </c>
      <c r="D366" s="13" t="s">
        <v>48</v>
      </c>
      <c r="E366" s="13" t="s">
        <v>504</v>
      </c>
      <c r="F366" s="12">
        <v>500</v>
      </c>
      <c r="G366" s="14">
        <v>7741.7135309508449</v>
      </c>
      <c r="H366" s="15">
        <v>9990</v>
      </c>
      <c r="I366" s="15" t="s">
        <v>132</v>
      </c>
    </row>
    <row r="367" spans="1:9" ht="85" x14ac:dyDescent="0.2">
      <c r="A367" s="12">
        <v>35687</v>
      </c>
      <c r="B367" s="13" t="s">
        <v>338</v>
      </c>
      <c r="C367" s="13" t="s">
        <v>48</v>
      </c>
      <c r="D367" s="13" t="s">
        <v>48</v>
      </c>
      <c r="E367" s="13" t="s">
        <v>505</v>
      </c>
      <c r="F367" s="12">
        <v>100</v>
      </c>
      <c r="G367" s="14">
        <v>1625.0988704522233</v>
      </c>
      <c r="H367" s="15">
        <v>4875.2966113566699</v>
      </c>
      <c r="I367" s="15" t="s">
        <v>126</v>
      </c>
    </row>
    <row r="368" spans="1:9" ht="51" x14ac:dyDescent="0.2">
      <c r="A368" s="12">
        <v>35886</v>
      </c>
      <c r="B368" s="13" t="s">
        <v>338</v>
      </c>
      <c r="C368" s="13" t="s">
        <v>48</v>
      </c>
      <c r="D368" s="13" t="s">
        <v>48</v>
      </c>
      <c r="E368" s="13" t="s">
        <v>506</v>
      </c>
      <c r="F368" s="12">
        <v>200</v>
      </c>
      <c r="G368" s="14">
        <v>2024.0821176181414</v>
      </c>
      <c r="H368" s="15">
        <v>8096.3284704725656</v>
      </c>
      <c r="I368" s="15" t="s">
        <v>126</v>
      </c>
    </row>
    <row r="369" spans="1:9" ht="51" x14ac:dyDescent="0.2">
      <c r="A369" s="12">
        <v>35932</v>
      </c>
      <c r="B369" s="13" t="s">
        <v>338</v>
      </c>
      <c r="C369" s="13" t="s">
        <v>48</v>
      </c>
      <c r="D369" s="13" t="s">
        <v>48</v>
      </c>
      <c r="E369" s="13" t="s">
        <v>507</v>
      </c>
      <c r="F369" s="12">
        <v>200</v>
      </c>
      <c r="G369" s="14">
        <v>2024.0821176181414</v>
      </c>
      <c r="H369" s="15">
        <v>8096.3284704725656</v>
      </c>
      <c r="I369" s="15" t="s">
        <v>126</v>
      </c>
    </row>
    <row r="370" spans="1:9" ht="119" x14ac:dyDescent="0.2">
      <c r="A370" s="12">
        <v>35964</v>
      </c>
      <c r="B370" s="13" t="s">
        <v>338</v>
      </c>
      <c r="C370" s="13" t="s">
        <v>48</v>
      </c>
      <c r="D370" s="13" t="s">
        <v>48</v>
      </c>
      <c r="E370" s="13" t="s">
        <v>508</v>
      </c>
      <c r="F370" s="12">
        <v>100</v>
      </c>
      <c r="G370" s="14">
        <v>1149.6130284844621</v>
      </c>
      <c r="H370" s="15">
        <v>4598.4521139378485</v>
      </c>
      <c r="I370" s="15" t="s">
        <v>126</v>
      </c>
    </row>
    <row r="371" spans="1:9" ht="68" x14ac:dyDescent="0.2">
      <c r="A371" s="12">
        <v>35965</v>
      </c>
      <c r="B371" s="13" t="s">
        <v>338</v>
      </c>
      <c r="C371" s="13" t="s">
        <v>48</v>
      </c>
      <c r="D371" s="13" t="s">
        <v>48</v>
      </c>
      <c r="E371" s="13" t="s">
        <v>509</v>
      </c>
      <c r="F371" s="12">
        <v>100</v>
      </c>
      <c r="G371" s="14">
        <v>6619.6904227875693</v>
      </c>
      <c r="H371" s="15">
        <v>4598.4521139378485</v>
      </c>
      <c r="I371" s="15" t="s">
        <v>126</v>
      </c>
    </row>
    <row r="372" spans="1:9" ht="136" x14ac:dyDescent="0.2">
      <c r="A372" s="12">
        <v>36020</v>
      </c>
      <c r="B372" s="13" t="s">
        <v>338</v>
      </c>
      <c r="C372" s="13" t="s">
        <v>48</v>
      </c>
      <c r="D372" s="13" t="s">
        <v>48</v>
      </c>
      <c r="E372" s="13" t="s">
        <v>510</v>
      </c>
      <c r="F372" s="12">
        <v>100</v>
      </c>
      <c r="G372" s="14">
        <v>1625.0988704522233</v>
      </c>
      <c r="H372" s="15">
        <v>4875.2966113566699</v>
      </c>
      <c r="I372" s="15" t="s">
        <v>126</v>
      </c>
    </row>
    <row r="373" spans="1:9" ht="187" x14ac:dyDescent="0.2">
      <c r="A373" s="12">
        <v>36073</v>
      </c>
      <c r="B373" s="13" t="s">
        <v>338</v>
      </c>
      <c r="C373" s="13" t="s">
        <v>48</v>
      </c>
      <c r="D373" s="13" t="s">
        <v>48</v>
      </c>
      <c r="E373" s="13" t="s">
        <v>511</v>
      </c>
      <c r="F373" s="12">
        <v>100</v>
      </c>
      <c r="G373" s="14">
        <v>1218.8241528391675</v>
      </c>
      <c r="H373" s="15">
        <v>4875.2966113566699</v>
      </c>
      <c r="I373" s="15" t="s">
        <v>126</v>
      </c>
    </row>
    <row r="374" spans="1:9" ht="102" x14ac:dyDescent="0.2">
      <c r="A374" s="12">
        <v>36110</v>
      </c>
      <c r="B374" s="13" t="s">
        <v>338</v>
      </c>
      <c r="C374" s="13" t="s">
        <v>48</v>
      </c>
      <c r="D374" s="13" t="s">
        <v>48</v>
      </c>
      <c r="E374" s="13" t="s">
        <v>512</v>
      </c>
      <c r="F374" s="12">
        <v>100</v>
      </c>
      <c r="G374" s="14">
        <v>1625.0988704522233</v>
      </c>
      <c r="H374" s="15">
        <v>4875.2966113566699</v>
      </c>
      <c r="I374" s="15" t="s">
        <v>126</v>
      </c>
    </row>
    <row r="375" spans="1:9" ht="119" x14ac:dyDescent="0.2">
      <c r="A375" s="12">
        <v>36149</v>
      </c>
      <c r="B375" s="13" t="s">
        <v>338</v>
      </c>
      <c r="C375" s="13" t="s">
        <v>48</v>
      </c>
      <c r="D375" s="13" t="s">
        <v>48</v>
      </c>
      <c r="E375" s="13" t="s">
        <v>513</v>
      </c>
      <c r="F375" s="12">
        <v>100</v>
      </c>
      <c r="G375" s="14">
        <v>1218.8241528391675</v>
      </c>
      <c r="H375" s="15">
        <v>4875.2966113566699</v>
      </c>
      <c r="I375" s="15" t="s">
        <v>126</v>
      </c>
    </row>
    <row r="376" spans="1:9" ht="136" x14ac:dyDescent="0.2">
      <c r="A376" s="12">
        <v>36153</v>
      </c>
      <c r="B376" s="13" t="s">
        <v>338</v>
      </c>
      <c r="C376" s="13" t="s">
        <v>48</v>
      </c>
      <c r="D376" s="13" t="s">
        <v>48</v>
      </c>
      <c r="E376" s="13" t="s">
        <v>514</v>
      </c>
      <c r="F376" s="12">
        <v>100</v>
      </c>
      <c r="G376" s="14">
        <v>1218.8241528391675</v>
      </c>
      <c r="H376" s="15">
        <v>4875.2966113566699</v>
      </c>
      <c r="I376" s="15" t="s">
        <v>126</v>
      </c>
    </row>
    <row r="377" spans="1:9" ht="187" x14ac:dyDescent="0.2">
      <c r="A377" s="12">
        <v>36176</v>
      </c>
      <c r="B377" s="13" t="s">
        <v>338</v>
      </c>
      <c r="C377" s="13" t="s">
        <v>48</v>
      </c>
      <c r="D377" s="13" t="s">
        <v>48</v>
      </c>
      <c r="E377" s="13" t="s">
        <v>515</v>
      </c>
      <c r="F377" s="12">
        <v>100</v>
      </c>
      <c r="G377" s="14">
        <v>1625.0988704522233</v>
      </c>
      <c r="H377" s="15">
        <v>4875.2966113566699</v>
      </c>
      <c r="I377" s="15" t="s">
        <v>126</v>
      </c>
    </row>
    <row r="378" spans="1:9" ht="187" x14ac:dyDescent="0.2">
      <c r="A378" s="12">
        <v>36247</v>
      </c>
      <c r="B378" s="13" t="s">
        <v>338</v>
      </c>
      <c r="C378" s="13" t="s">
        <v>48</v>
      </c>
      <c r="D378" s="13" t="s">
        <v>48</v>
      </c>
      <c r="E378" s="13" t="s">
        <v>516</v>
      </c>
      <c r="F378" s="12">
        <v>100</v>
      </c>
      <c r="G378" s="14">
        <v>8343.8241528391682</v>
      </c>
      <c r="H378" s="15">
        <v>4875.2966113566699</v>
      </c>
      <c r="I378" s="15" t="s">
        <v>126</v>
      </c>
    </row>
    <row r="379" spans="1:9" ht="204" x14ac:dyDescent="0.2">
      <c r="A379" s="12">
        <v>36248</v>
      </c>
      <c r="B379" s="13" t="s">
        <v>338</v>
      </c>
      <c r="C379" s="13" t="s">
        <v>48</v>
      </c>
      <c r="D379" s="13" t="s">
        <v>48</v>
      </c>
      <c r="E379" s="13" t="s">
        <v>517</v>
      </c>
      <c r="F379" s="12">
        <v>100</v>
      </c>
      <c r="G379" s="14">
        <v>1218.8241528391675</v>
      </c>
      <c r="H379" s="15">
        <v>4875.2966113566699</v>
      </c>
      <c r="I379" s="15" t="s">
        <v>126</v>
      </c>
    </row>
    <row r="380" spans="1:9" ht="119" x14ac:dyDescent="0.2">
      <c r="A380" s="12">
        <v>36264</v>
      </c>
      <c r="B380" s="13" t="s">
        <v>338</v>
      </c>
      <c r="C380" s="13" t="s">
        <v>48</v>
      </c>
      <c r="D380" s="13" t="s">
        <v>48</v>
      </c>
      <c r="E380" s="13" t="s">
        <v>518</v>
      </c>
      <c r="F380" s="12">
        <v>100</v>
      </c>
      <c r="G380" s="14">
        <v>1218.8241528391675</v>
      </c>
      <c r="H380" s="15">
        <v>4875.2966113566699</v>
      </c>
      <c r="I380" s="15" t="s">
        <v>126</v>
      </c>
    </row>
    <row r="381" spans="1:9" ht="119" x14ac:dyDescent="0.2">
      <c r="A381" s="12">
        <v>36266</v>
      </c>
      <c r="B381" s="13" t="s">
        <v>338</v>
      </c>
      <c r="C381" s="13" t="s">
        <v>48</v>
      </c>
      <c r="D381" s="13" t="s">
        <v>48</v>
      </c>
      <c r="E381" s="13" t="s">
        <v>519</v>
      </c>
      <c r="F381" s="12">
        <v>100</v>
      </c>
      <c r="G381" s="14">
        <v>1218.8241528391675</v>
      </c>
      <c r="H381" s="15">
        <v>4875.2966113566699</v>
      </c>
      <c r="I381" s="15" t="s">
        <v>126</v>
      </c>
    </row>
    <row r="382" spans="1:9" ht="119" x14ac:dyDescent="0.2">
      <c r="A382" s="12">
        <v>36274</v>
      </c>
      <c r="B382" s="13" t="s">
        <v>338</v>
      </c>
      <c r="C382" s="13" t="s">
        <v>48</v>
      </c>
      <c r="D382" s="13" t="s">
        <v>48</v>
      </c>
      <c r="E382" s="13" t="s">
        <v>520</v>
      </c>
      <c r="F382" s="12">
        <v>100</v>
      </c>
      <c r="G382" s="14">
        <v>1625.0988704522233</v>
      </c>
      <c r="H382" s="15">
        <v>4875.2966113566699</v>
      </c>
      <c r="I382" s="15" t="s">
        <v>126</v>
      </c>
    </row>
    <row r="383" spans="1:9" ht="119" x14ac:dyDescent="0.2">
      <c r="A383" s="12">
        <v>36275</v>
      </c>
      <c r="B383" s="13" t="s">
        <v>338</v>
      </c>
      <c r="C383" s="13" t="s">
        <v>48</v>
      </c>
      <c r="D383" s="13" t="s">
        <v>48</v>
      </c>
      <c r="E383" s="13" t="s">
        <v>521</v>
      </c>
      <c r="F383" s="12">
        <v>100</v>
      </c>
      <c r="G383" s="14">
        <v>1625.0988704522233</v>
      </c>
      <c r="H383" s="15">
        <v>4875.2966113566699</v>
      </c>
      <c r="I383" s="15" t="s">
        <v>126</v>
      </c>
    </row>
    <row r="384" spans="1:9" ht="187" x14ac:dyDescent="0.2">
      <c r="A384" s="12">
        <v>36465</v>
      </c>
      <c r="B384" s="13" t="s">
        <v>338</v>
      </c>
      <c r="C384" s="13" t="s">
        <v>48</v>
      </c>
      <c r="D384" s="13" t="s">
        <v>48</v>
      </c>
      <c r="E384" s="13" t="s">
        <v>522</v>
      </c>
      <c r="F384" s="12">
        <v>100</v>
      </c>
      <c r="G384" s="14">
        <v>1532.8173713126162</v>
      </c>
      <c r="H384" s="15">
        <v>4598.4521139378485</v>
      </c>
      <c r="I384" s="15" t="s">
        <v>126</v>
      </c>
    </row>
    <row r="385" spans="1:9" ht="119" x14ac:dyDescent="0.2">
      <c r="A385" s="12">
        <v>36565</v>
      </c>
      <c r="B385" s="13" t="s">
        <v>338</v>
      </c>
      <c r="C385" s="13" t="s">
        <v>48</v>
      </c>
      <c r="D385" s="13" t="s">
        <v>48</v>
      </c>
      <c r="E385" s="13" t="s">
        <v>523</v>
      </c>
      <c r="F385" s="12">
        <v>100</v>
      </c>
      <c r="G385" s="14">
        <v>1625.0988704522233</v>
      </c>
      <c r="H385" s="15">
        <v>4875.2966113566699</v>
      </c>
      <c r="I385" s="15" t="s">
        <v>126</v>
      </c>
    </row>
    <row r="386" spans="1:9" ht="170" x14ac:dyDescent="0.2">
      <c r="A386" s="12">
        <v>36566</v>
      </c>
      <c r="B386" s="13" t="s">
        <v>338</v>
      </c>
      <c r="C386" s="13" t="s">
        <v>48</v>
      </c>
      <c r="D386" s="13" t="s">
        <v>48</v>
      </c>
      <c r="E386" s="13" t="s">
        <v>524</v>
      </c>
      <c r="F386" s="12">
        <v>100</v>
      </c>
      <c r="G386" s="14">
        <v>1625.0988704522233</v>
      </c>
      <c r="H386" s="15">
        <v>4875.2966113566699</v>
      </c>
      <c r="I386" s="15" t="s">
        <v>126</v>
      </c>
    </row>
    <row r="387" spans="1:9" ht="119" x14ac:dyDescent="0.2">
      <c r="A387" s="12">
        <v>36615</v>
      </c>
      <c r="B387" s="13" t="s">
        <v>338</v>
      </c>
      <c r="C387" s="13" t="s">
        <v>48</v>
      </c>
      <c r="D387" s="13" t="s">
        <v>48</v>
      </c>
      <c r="E387" s="13" t="s">
        <v>525</v>
      </c>
      <c r="F387" s="12">
        <v>200</v>
      </c>
      <c r="G387" s="14">
        <v>2021.5936769770603</v>
      </c>
      <c r="H387" s="15">
        <v>8086.3747079082414</v>
      </c>
      <c r="I387" s="15" t="s">
        <v>126</v>
      </c>
    </row>
    <row r="388" spans="1:9" ht="170" x14ac:dyDescent="0.2">
      <c r="A388" s="12">
        <v>36624</v>
      </c>
      <c r="B388" s="13" t="s">
        <v>338</v>
      </c>
      <c r="C388" s="13" t="s">
        <v>48</v>
      </c>
      <c r="D388" s="13" t="s">
        <v>48</v>
      </c>
      <c r="E388" s="13" t="s">
        <v>526</v>
      </c>
      <c r="F388" s="12">
        <v>100</v>
      </c>
      <c r="G388" s="14">
        <v>1625.0988704522233</v>
      </c>
      <c r="H388" s="15">
        <v>4875.2966113566699</v>
      </c>
      <c r="I388" s="15" t="s">
        <v>126</v>
      </c>
    </row>
    <row r="389" spans="1:9" ht="153" x14ac:dyDescent="0.2">
      <c r="A389" s="12">
        <v>37143</v>
      </c>
      <c r="B389" s="13" t="s">
        <v>338</v>
      </c>
      <c r="C389" s="13" t="s">
        <v>48</v>
      </c>
      <c r="D389" s="13" t="s">
        <v>48</v>
      </c>
      <c r="E389" s="13" t="s">
        <v>527</v>
      </c>
      <c r="F389" s="12">
        <v>100</v>
      </c>
      <c r="G389" s="14">
        <v>1625.0988704522233</v>
      </c>
      <c r="H389" s="15">
        <v>4875.2966113566699</v>
      </c>
      <c r="I389" s="15" t="s">
        <v>126</v>
      </c>
    </row>
    <row r="390" spans="1:9" ht="85" x14ac:dyDescent="0.2">
      <c r="A390" s="12">
        <v>71058</v>
      </c>
      <c r="B390" s="13" t="s">
        <v>338</v>
      </c>
      <c r="C390" s="13" t="s">
        <v>48</v>
      </c>
      <c r="D390" s="13" t="s">
        <v>48</v>
      </c>
      <c r="E390" s="13" t="s">
        <v>528</v>
      </c>
      <c r="F390" s="12">
        <v>100</v>
      </c>
      <c r="G390" s="14">
        <v>1532.8173713126162</v>
      </c>
      <c r="H390" s="15">
        <v>4598.4521139378485</v>
      </c>
      <c r="I390" s="15" t="s">
        <v>126</v>
      </c>
    </row>
    <row r="391" spans="1:9" ht="85" x14ac:dyDescent="0.2">
      <c r="A391" s="12">
        <v>76268</v>
      </c>
      <c r="B391" s="13" t="s">
        <v>338</v>
      </c>
      <c r="C391" s="13" t="s">
        <v>48</v>
      </c>
      <c r="D391" s="13" t="s">
        <v>48</v>
      </c>
      <c r="E391" s="13" t="s">
        <v>529</v>
      </c>
      <c r="F391" s="12">
        <v>100</v>
      </c>
      <c r="G391" s="14">
        <v>1532.8173713126162</v>
      </c>
      <c r="H391" s="15">
        <v>4598.4521139378485</v>
      </c>
      <c r="I391" s="15" t="s">
        <v>126</v>
      </c>
    </row>
    <row r="392" spans="1:9" ht="153" x14ac:dyDescent="0.2">
      <c r="A392" s="12">
        <v>76271</v>
      </c>
      <c r="B392" s="13" t="s">
        <v>338</v>
      </c>
      <c r="C392" s="13" t="s">
        <v>48</v>
      </c>
      <c r="D392" s="13" t="s">
        <v>48</v>
      </c>
      <c r="E392" s="13" t="s">
        <v>530</v>
      </c>
      <c r="F392" s="12">
        <v>100</v>
      </c>
      <c r="G392" s="14">
        <v>812.54943522611165</v>
      </c>
      <c r="H392" s="15">
        <v>4875.2966113566699</v>
      </c>
      <c r="I392" s="15" t="s">
        <v>126</v>
      </c>
    </row>
    <row r="393" spans="1:9" ht="153" x14ac:dyDescent="0.2">
      <c r="A393" s="12" t="s">
        <v>531</v>
      </c>
      <c r="B393" s="13" t="s">
        <v>338</v>
      </c>
      <c r="C393" s="13" t="s">
        <v>48</v>
      </c>
      <c r="D393" s="13" t="s">
        <v>48</v>
      </c>
      <c r="E393" s="13" t="s">
        <v>532</v>
      </c>
      <c r="F393" s="12">
        <v>100</v>
      </c>
      <c r="G393" s="14">
        <v>1532.8173713126162</v>
      </c>
      <c r="H393" s="15">
        <v>4598.4521139378485</v>
      </c>
      <c r="I393" s="15" t="s">
        <v>126</v>
      </c>
    </row>
    <row r="394" spans="1:9" ht="136" x14ac:dyDescent="0.2">
      <c r="A394" s="12">
        <v>35623</v>
      </c>
      <c r="B394" s="13" t="s">
        <v>338</v>
      </c>
      <c r="C394" s="13" t="s">
        <v>533</v>
      </c>
      <c r="D394" s="13" t="s">
        <v>533</v>
      </c>
      <c r="E394" s="13" t="s">
        <v>534</v>
      </c>
      <c r="F394" s="12">
        <v>1000</v>
      </c>
      <c r="G394" s="14">
        <v>15325.553266828747</v>
      </c>
      <c r="H394" s="15">
        <v>24000</v>
      </c>
      <c r="I394" s="15" t="s">
        <v>132</v>
      </c>
    </row>
    <row r="395" spans="1:9" ht="85" x14ac:dyDescent="0.2">
      <c r="A395" s="12">
        <v>35753</v>
      </c>
      <c r="B395" s="13" t="s">
        <v>338</v>
      </c>
      <c r="C395" s="13" t="s">
        <v>533</v>
      </c>
      <c r="D395" s="13" t="s">
        <v>533</v>
      </c>
      <c r="E395" s="13" t="s">
        <v>535</v>
      </c>
      <c r="F395" s="12">
        <v>100</v>
      </c>
      <c r="G395" s="14">
        <v>1625.0988704522233</v>
      </c>
      <c r="H395" s="15">
        <v>4875.2966113566699</v>
      </c>
      <c r="I395" s="15" t="s">
        <v>126</v>
      </c>
    </row>
    <row r="396" spans="1:9" ht="170" x14ac:dyDescent="0.2">
      <c r="A396" s="12">
        <v>36074</v>
      </c>
      <c r="B396" s="13" t="s">
        <v>338</v>
      </c>
      <c r="C396" s="13" t="s">
        <v>533</v>
      </c>
      <c r="D396" s="13" t="s">
        <v>533</v>
      </c>
      <c r="E396" s="13" t="s">
        <v>536</v>
      </c>
      <c r="F396" s="12">
        <v>100</v>
      </c>
      <c r="G396" s="14">
        <v>1218.8241528391675</v>
      </c>
      <c r="H396" s="15">
        <v>4875.2966113566699</v>
      </c>
      <c r="I396" s="15" t="s">
        <v>126</v>
      </c>
    </row>
    <row r="397" spans="1:9" ht="102" x14ac:dyDescent="0.2">
      <c r="A397" s="12">
        <v>36150</v>
      </c>
      <c r="B397" s="13" t="s">
        <v>338</v>
      </c>
      <c r="C397" s="13" t="s">
        <v>533</v>
      </c>
      <c r="D397" s="13" t="s">
        <v>533</v>
      </c>
      <c r="E397" s="13" t="s">
        <v>537</v>
      </c>
      <c r="F397" s="12">
        <v>100</v>
      </c>
      <c r="G397" s="14">
        <v>1218.8241528391675</v>
      </c>
      <c r="H397" s="15">
        <v>4875.2966113566699</v>
      </c>
      <c r="I397" s="15" t="s">
        <v>126</v>
      </c>
    </row>
    <row r="398" spans="1:9" ht="170" x14ac:dyDescent="0.2">
      <c r="A398" s="12">
        <v>36177</v>
      </c>
      <c r="B398" s="13" t="s">
        <v>338</v>
      </c>
      <c r="C398" s="13" t="s">
        <v>533</v>
      </c>
      <c r="D398" s="13" t="s">
        <v>533</v>
      </c>
      <c r="E398" s="13" t="s">
        <v>538</v>
      </c>
      <c r="F398" s="12">
        <v>100</v>
      </c>
      <c r="G398" s="14">
        <v>1218.8241528391675</v>
      </c>
      <c r="H398" s="15">
        <v>4875.2966113566699</v>
      </c>
      <c r="I398" s="15" t="s">
        <v>126</v>
      </c>
    </row>
    <row r="399" spans="1:9" ht="119" x14ac:dyDescent="0.2">
      <c r="A399" s="12">
        <v>36211</v>
      </c>
      <c r="B399" s="13" t="s">
        <v>338</v>
      </c>
      <c r="C399" s="13" t="s">
        <v>533</v>
      </c>
      <c r="D399" s="13" t="s">
        <v>533</v>
      </c>
      <c r="E399" s="13" t="s">
        <v>539</v>
      </c>
      <c r="F399" s="12">
        <v>100</v>
      </c>
      <c r="G399" s="14">
        <v>975.05932227133394</v>
      </c>
      <c r="H399" s="15">
        <v>4875.2966113566699</v>
      </c>
      <c r="I399" s="15" t="s">
        <v>126</v>
      </c>
    </row>
    <row r="400" spans="1:9" ht="119" x14ac:dyDescent="0.2">
      <c r="A400" s="12">
        <v>36268</v>
      </c>
      <c r="B400" s="13" t="s">
        <v>338</v>
      </c>
      <c r="C400" s="13" t="s">
        <v>533</v>
      </c>
      <c r="D400" s="13" t="s">
        <v>533</v>
      </c>
      <c r="E400" s="13" t="s">
        <v>540</v>
      </c>
      <c r="F400" s="12">
        <v>100</v>
      </c>
      <c r="G400" s="14">
        <v>1218.8241528391675</v>
      </c>
      <c r="H400" s="15">
        <v>4875.2966113566699</v>
      </c>
      <c r="I400" s="15" t="s">
        <v>126</v>
      </c>
    </row>
    <row r="401" spans="1:9" ht="102" x14ac:dyDescent="0.2">
      <c r="A401" s="12">
        <v>36467</v>
      </c>
      <c r="B401" s="13" t="s">
        <v>338</v>
      </c>
      <c r="C401" s="13" t="s">
        <v>533</v>
      </c>
      <c r="D401" s="13" t="s">
        <v>533</v>
      </c>
      <c r="E401" s="13" t="s">
        <v>541</v>
      </c>
      <c r="F401" s="12">
        <v>100</v>
      </c>
      <c r="G401" s="14">
        <v>1149.6130284844621</v>
      </c>
      <c r="H401" s="15">
        <v>4598.4521139378485</v>
      </c>
      <c r="I401" s="15" t="s">
        <v>126</v>
      </c>
    </row>
    <row r="402" spans="1:9" ht="102" x14ac:dyDescent="0.2">
      <c r="A402" s="12">
        <v>36469</v>
      </c>
      <c r="B402" s="13" t="s">
        <v>338</v>
      </c>
      <c r="C402" s="13" t="s">
        <v>533</v>
      </c>
      <c r="D402" s="13" t="s">
        <v>533</v>
      </c>
      <c r="E402" s="13" t="s">
        <v>542</v>
      </c>
      <c r="F402" s="12">
        <v>100</v>
      </c>
      <c r="G402" s="14">
        <v>1532.8173713126162</v>
      </c>
      <c r="H402" s="15">
        <v>4598.4521139378485</v>
      </c>
      <c r="I402" s="15" t="s">
        <v>126</v>
      </c>
    </row>
    <row r="403" spans="1:9" ht="68" x14ac:dyDescent="0.2">
      <c r="A403" s="12">
        <v>36524</v>
      </c>
      <c r="B403" s="13" t="s">
        <v>338</v>
      </c>
      <c r="C403" s="13" t="s">
        <v>533</v>
      </c>
      <c r="D403" s="13" t="s">
        <v>533</v>
      </c>
      <c r="E403" s="13" t="s">
        <v>543</v>
      </c>
      <c r="F403" s="12">
        <v>100</v>
      </c>
      <c r="G403" s="14">
        <v>919.69042278756967</v>
      </c>
      <c r="H403" s="15">
        <v>4598.4521139378485</v>
      </c>
      <c r="I403" s="15" t="s">
        <v>126</v>
      </c>
    </row>
    <row r="404" spans="1:9" ht="221" x14ac:dyDescent="0.2">
      <c r="A404" s="12">
        <v>36616</v>
      </c>
      <c r="B404" s="13" t="s">
        <v>338</v>
      </c>
      <c r="C404" s="13" t="s">
        <v>533</v>
      </c>
      <c r="D404" s="13" t="s">
        <v>533</v>
      </c>
      <c r="E404" s="13" t="s">
        <v>544</v>
      </c>
      <c r="F404" s="12">
        <v>200</v>
      </c>
      <c r="G404" s="14">
        <v>2021.5936769770603</v>
      </c>
      <c r="H404" s="15">
        <v>8086.3747079082414</v>
      </c>
      <c r="I404" s="15" t="s">
        <v>126</v>
      </c>
    </row>
    <row r="405" spans="1:9" ht="153" x14ac:dyDescent="0.2">
      <c r="A405" s="12">
        <v>71031</v>
      </c>
      <c r="B405" s="13" t="s">
        <v>338</v>
      </c>
      <c r="C405" s="13" t="s">
        <v>533</v>
      </c>
      <c r="D405" s="13" t="s">
        <v>533</v>
      </c>
      <c r="E405" s="13" t="s">
        <v>545</v>
      </c>
      <c r="F405" s="12">
        <v>100</v>
      </c>
      <c r="G405" s="14">
        <v>1218.8241528391675</v>
      </c>
      <c r="H405" s="15">
        <v>4875.2966113566699</v>
      </c>
      <c r="I405" s="15" t="s">
        <v>126</v>
      </c>
    </row>
    <row r="406" spans="1:9" ht="68" x14ac:dyDescent="0.2">
      <c r="A406" s="12">
        <v>71066</v>
      </c>
      <c r="B406" s="13" t="s">
        <v>338</v>
      </c>
      <c r="C406" s="13" t="s">
        <v>533</v>
      </c>
      <c r="D406" s="13" t="s">
        <v>533</v>
      </c>
      <c r="E406" s="13" t="s">
        <v>546</v>
      </c>
      <c r="F406" s="12">
        <v>100</v>
      </c>
      <c r="G406" s="14">
        <v>1149.6130284844621</v>
      </c>
      <c r="H406" s="15">
        <v>4598.4521139378485</v>
      </c>
      <c r="I406" s="15" t="s">
        <v>126</v>
      </c>
    </row>
    <row r="407" spans="1:9" ht="153" x14ac:dyDescent="0.2">
      <c r="A407" s="12">
        <v>35613</v>
      </c>
      <c r="B407" s="13" t="s">
        <v>338</v>
      </c>
      <c r="C407" s="13" t="s">
        <v>547</v>
      </c>
      <c r="D407" s="13" t="s">
        <v>547</v>
      </c>
      <c r="E407" s="13" t="s">
        <v>548</v>
      </c>
      <c r="F407" s="12">
        <v>100</v>
      </c>
      <c r="G407" s="14">
        <v>8343.8241528391682</v>
      </c>
      <c r="H407" s="15">
        <v>4875.2966113566699</v>
      </c>
      <c r="I407" s="15" t="s">
        <v>126</v>
      </c>
    </row>
    <row r="408" spans="1:9" ht="119" x14ac:dyDescent="0.2">
      <c r="A408" s="12">
        <v>35633</v>
      </c>
      <c r="B408" s="13" t="s">
        <v>338</v>
      </c>
      <c r="C408" s="13" t="s">
        <v>547</v>
      </c>
      <c r="D408" s="13" t="s">
        <v>547</v>
      </c>
      <c r="E408" s="13" t="s">
        <v>549</v>
      </c>
      <c r="F408" s="12">
        <v>1000</v>
      </c>
      <c r="G408" s="14">
        <v>11494.16495012156</v>
      </c>
      <c r="H408" s="15">
        <v>24000</v>
      </c>
      <c r="I408" s="15" t="s">
        <v>132</v>
      </c>
    </row>
    <row r="409" spans="1:9" ht="119" x14ac:dyDescent="0.2">
      <c r="A409" s="12">
        <v>35639</v>
      </c>
      <c r="B409" s="13" t="s">
        <v>338</v>
      </c>
      <c r="C409" s="13" t="s">
        <v>547</v>
      </c>
      <c r="D409" s="13" t="s">
        <v>547</v>
      </c>
      <c r="E409" s="13" t="s">
        <v>550</v>
      </c>
      <c r="F409" s="12">
        <v>200</v>
      </c>
      <c r="G409" s="14">
        <v>2695.4582359694136</v>
      </c>
      <c r="H409" s="15">
        <v>8086.3747079082414</v>
      </c>
      <c r="I409" s="15" t="s">
        <v>126</v>
      </c>
    </row>
    <row r="410" spans="1:9" ht="85" x14ac:dyDescent="0.2">
      <c r="A410" s="12">
        <v>35688</v>
      </c>
      <c r="B410" s="13" t="s">
        <v>338</v>
      </c>
      <c r="C410" s="13" t="s">
        <v>547</v>
      </c>
      <c r="D410" s="13" t="s">
        <v>547</v>
      </c>
      <c r="E410" s="13" t="s">
        <v>551</v>
      </c>
      <c r="F410" s="12">
        <v>100</v>
      </c>
      <c r="G410" s="14">
        <v>1625.0988704522233</v>
      </c>
      <c r="H410" s="15">
        <v>4875.2966113566699</v>
      </c>
      <c r="I410" s="15" t="s">
        <v>126</v>
      </c>
    </row>
    <row r="411" spans="1:9" ht="85" x14ac:dyDescent="0.2">
      <c r="A411" s="12">
        <v>35690</v>
      </c>
      <c r="B411" s="13" t="s">
        <v>338</v>
      </c>
      <c r="C411" s="13" t="s">
        <v>547</v>
      </c>
      <c r="D411" s="13" t="s">
        <v>547</v>
      </c>
      <c r="E411" s="13" t="s">
        <v>552</v>
      </c>
      <c r="F411" s="12">
        <v>100</v>
      </c>
      <c r="G411" s="14">
        <v>1625.0988704522233</v>
      </c>
      <c r="H411" s="15">
        <v>4875.2966113566699</v>
      </c>
      <c r="I411" s="15" t="s">
        <v>126</v>
      </c>
    </row>
    <row r="412" spans="1:9" ht="119" x14ac:dyDescent="0.2">
      <c r="A412" s="12">
        <v>35797</v>
      </c>
      <c r="B412" s="13" t="s">
        <v>338</v>
      </c>
      <c r="C412" s="13" t="s">
        <v>547</v>
      </c>
      <c r="D412" s="13" t="s">
        <v>547</v>
      </c>
      <c r="E412" s="13" t="s">
        <v>553</v>
      </c>
      <c r="F412" s="12">
        <v>100</v>
      </c>
      <c r="G412" s="14">
        <v>1532.8173713126162</v>
      </c>
      <c r="H412" s="15">
        <v>4598.4521139378485</v>
      </c>
      <c r="I412" s="15" t="s">
        <v>126</v>
      </c>
    </row>
    <row r="413" spans="1:9" ht="119" x14ac:dyDescent="0.2">
      <c r="A413" s="12">
        <v>35913</v>
      </c>
      <c r="B413" s="13" t="s">
        <v>338</v>
      </c>
      <c r="C413" s="13" t="s">
        <v>547</v>
      </c>
      <c r="D413" s="13" t="s">
        <v>547</v>
      </c>
      <c r="E413" s="13" t="s">
        <v>554</v>
      </c>
      <c r="F413" s="12">
        <v>100</v>
      </c>
      <c r="G413" s="14">
        <v>1149.6130284844621</v>
      </c>
      <c r="H413" s="15">
        <v>4598.4521139378485</v>
      </c>
      <c r="I413" s="15" t="s">
        <v>126</v>
      </c>
    </row>
    <row r="414" spans="1:9" ht="119" x14ac:dyDescent="0.2">
      <c r="A414" s="12">
        <v>35934</v>
      </c>
      <c r="B414" s="13" t="s">
        <v>338</v>
      </c>
      <c r="C414" s="13" t="s">
        <v>547</v>
      </c>
      <c r="D414" s="13" t="s">
        <v>547</v>
      </c>
      <c r="E414" s="13" t="s">
        <v>555</v>
      </c>
      <c r="F414" s="12">
        <v>200</v>
      </c>
      <c r="G414" s="14">
        <v>2024.0821176181414</v>
      </c>
      <c r="H414" s="15">
        <v>8096.3284704725656</v>
      </c>
      <c r="I414" s="15" t="s">
        <v>126</v>
      </c>
    </row>
    <row r="415" spans="1:9" ht="102" x14ac:dyDescent="0.2">
      <c r="A415" s="12">
        <v>35955</v>
      </c>
      <c r="B415" s="13" t="s">
        <v>338</v>
      </c>
      <c r="C415" s="13" t="s">
        <v>547</v>
      </c>
      <c r="D415" s="13" t="s">
        <v>547</v>
      </c>
      <c r="E415" s="13" t="s">
        <v>556</v>
      </c>
      <c r="F415" s="12">
        <v>100</v>
      </c>
      <c r="G415" s="14">
        <v>8274.6130284844621</v>
      </c>
      <c r="H415" s="15">
        <v>4598.4521139378485</v>
      </c>
      <c r="I415" s="15" t="s">
        <v>126</v>
      </c>
    </row>
    <row r="416" spans="1:9" ht="119" x14ac:dyDescent="0.2">
      <c r="A416" s="12">
        <v>35962</v>
      </c>
      <c r="B416" s="13" t="s">
        <v>338</v>
      </c>
      <c r="C416" s="13" t="s">
        <v>547</v>
      </c>
      <c r="D416" s="13" t="s">
        <v>547</v>
      </c>
      <c r="E416" s="13" t="s">
        <v>557</v>
      </c>
      <c r="F416" s="12">
        <v>100</v>
      </c>
      <c r="G416" s="14">
        <v>8274.6130284844621</v>
      </c>
      <c r="H416" s="15">
        <v>4598.4521139378485</v>
      </c>
      <c r="I416" s="15" t="s">
        <v>126</v>
      </c>
    </row>
    <row r="417" spans="1:9" ht="170" x14ac:dyDescent="0.2">
      <c r="A417" s="12">
        <v>36022</v>
      </c>
      <c r="B417" s="13" t="s">
        <v>338</v>
      </c>
      <c r="C417" s="13" t="s">
        <v>547</v>
      </c>
      <c r="D417" s="13" t="s">
        <v>547</v>
      </c>
      <c r="E417" s="13" t="s">
        <v>558</v>
      </c>
      <c r="F417" s="12">
        <v>100</v>
      </c>
      <c r="G417" s="14">
        <v>1625.0988704522233</v>
      </c>
      <c r="H417" s="15">
        <v>4875.2966113566699</v>
      </c>
      <c r="I417" s="15" t="s">
        <v>126</v>
      </c>
    </row>
    <row r="418" spans="1:9" ht="170" x14ac:dyDescent="0.2">
      <c r="A418" s="12">
        <v>36075</v>
      </c>
      <c r="B418" s="13" t="s">
        <v>338</v>
      </c>
      <c r="C418" s="13" t="s">
        <v>547</v>
      </c>
      <c r="D418" s="13" t="s">
        <v>547</v>
      </c>
      <c r="E418" s="13" t="s">
        <v>559</v>
      </c>
      <c r="F418" s="12">
        <v>100</v>
      </c>
      <c r="G418" s="14">
        <v>1625.0988704522233</v>
      </c>
      <c r="H418" s="15">
        <v>4875.2966113566699</v>
      </c>
      <c r="I418" s="15" t="s">
        <v>126</v>
      </c>
    </row>
    <row r="419" spans="1:9" ht="170" x14ac:dyDescent="0.2">
      <c r="A419" s="12">
        <v>36076</v>
      </c>
      <c r="B419" s="13" t="s">
        <v>338</v>
      </c>
      <c r="C419" s="13" t="s">
        <v>547</v>
      </c>
      <c r="D419" s="13" t="s">
        <v>547</v>
      </c>
      <c r="E419" s="13" t="s">
        <v>560</v>
      </c>
      <c r="F419" s="12">
        <v>100</v>
      </c>
      <c r="G419" s="14">
        <v>1625.0988704522233</v>
      </c>
      <c r="H419" s="15">
        <v>4875.2966113566699</v>
      </c>
      <c r="I419" s="15" t="s">
        <v>126</v>
      </c>
    </row>
    <row r="420" spans="1:9" ht="170" x14ac:dyDescent="0.2">
      <c r="A420" s="12">
        <v>36077</v>
      </c>
      <c r="B420" s="13" t="s">
        <v>338</v>
      </c>
      <c r="C420" s="13" t="s">
        <v>547</v>
      </c>
      <c r="D420" s="13" t="s">
        <v>547</v>
      </c>
      <c r="E420" s="13" t="s">
        <v>561</v>
      </c>
      <c r="F420" s="12">
        <v>100</v>
      </c>
      <c r="G420" s="14">
        <v>1218.8241528391675</v>
      </c>
      <c r="H420" s="15">
        <v>4875.2966113566699</v>
      </c>
      <c r="I420" s="15" t="s">
        <v>126</v>
      </c>
    </row>
    <row r="421" spans="1:9" ht="170" x14ac:dyDescent="0.2">
      <c r="A421" s="12">
        <v>36078</v>
      </c>
      <c r="B421" s="13" t="s">
        <v>338</v>
      </c>
      <c r="C421" s="13" t="s">
        <v>547</v>
      </c>
      <c r="D421" s="13" t="s">
        <v>547</v>
      </c>
      <c r="E421" s="13" t="s">
        <v>562</v>
      </c>
      <c r="F421" s="12">
        <v>100</v>
      </c>
      <c r="G421" s="14">
        <v>1625.0988704522233</v>
      </c>
      <c r="H421" s="15">
        <v>4875.2966113566699</v>
      </c>
      <c r="I421" s="15" t="s">
        <v>126</v>
      </c>
    </row>
    <row r="422" spans="1:9" ht="170" x14ac:dyDescent="0.2">
      <c r="A422" s="12">
        <v>36079</v>
      </c>
      <c r="B422" s="13" t="s">
        <v>338</v>
      </c>
      <c r="C422" s="13" t="s">
        <v>547</v>
      </c>
      <c r="D422" s="13" t="s">
        <v>547</v>
      </c>
      <c r="E422" s="13" t="s">
        <v>563</v>
      </c>
      <c r="F422" s="12">
        <v>100</v>
      </c>
      <c r="G422" s="14">
        <v>1625.0988704522233</v>
      </c>
      <c r="H422" s="15">
        <v>4875.2966113566699</v>
      </c>
      <c r="I422" s="15" t="s">
        <v>126</v>
      </c>
    </row>
    <row r="423" spans="1:9" ht="119" x14ac:dyDescent="0.2">
      <c r="A423" s="12">
        <v>36107</v>
      </c>
      <c r="B423" s="13" t="s">
        <v>338</v>
      </c>
      <c r="C423" s="13" t="s">
        <v>547</v>
      </c>
      <c r="D423" s="13" t="s">
        <v>547</v>
      </c>
      <c r="E423" s="13" t="s">
        <v>564</v>
      </c>
      <c r="F423" s="12">
        <v>100</v>
      </c>
      <c r="G423" s="14">
        <v>1625.0988704522233</v>
      </c>
      <c r="H423" s="15">
        <v>4875.2966113566699</v>
      </c>
      <c r="I423" s="15" t="s">
        <v>126</v>
      </c>
    </row>
    <row r="424" spans="1:9" ht="119" x14ac:dyDescent="0.2">
      <c r="A424" s="12">
        <v>36108</v>
      </c>
      <c r="B424" s="13" t="s">
        <v>338</v>
      </c>
      <c r="C424" s="13" t="s">
        <v>547</v>
      </c>
      <c r="D424" s="13" t="s">
        <v>547</v>
      </c>
      <c r="E424" s="13" t="s">
        <v>565</v>
      </c>
      <c r="F424" s="12">
        <v>100</v>
      </c>
      <c r="G424" s="14">
        <v>1625.0988704522233</v>
      </c>
      <c r="H424" s="15">
        <v>4875.2966113566699</v>
      </c>
      <c r="I424" s="15" t="s">
        <v>126</v>
      </c>
    </row>
    <row r="425" spans="1:9" ht="153" x14ac:dyDescent="0.2">
      <c r="A425" s="12">
        <v>36173</v>
      </c>
      <c r="B425" s="13" t="s">
        <v>338</v>
      </c>
      <c r="C425" s="13" t="s">
        <v>547</v>
      </c>
      <c r="D425" s="13" t="s">
        <v>547</v>
      </c>
      <c r="E425" s="13" t="s">
        <v>566</v>
      </c>
      <c r="F425" s="12">
        <v>100</v>
      </c>
      <c r="G425" s="14">
        <v>975.05932227133394</v>
      </c>
      <c r="H425" s="15">
        <v>4875.2966113566699</v>
      </c>
      <c r="I425" s="15" t="s">
        <v>126</v>
      </c>
    </row>
    <row r="426" spans="1:9" ht="119" x14ac:dyDescent="0.2">
      <c r="A426" s="12">
        <v>36203</v>
      </c>
      <c r="B426" s="13" t="s">
        <v>338</v>
      </c>
      <c r="C426" s="13" t="s">
        <v>547</v>
      </c>
      <c r="D426" s="13" t="s">
        <v>547</v>
      </c>
      <c r="E426" s="13" t="s">
        <v>567</v>
      </c>
      <c r="F426" s="12">
        <v>100</v>
      </c>
      <c r="G426" s="14">
        <v>1218.8241528391675</v>
      </c>
      <c r="H426" s="15">
        <v>4875.2966113566699</v>
      </c>
      <c r="I426" s="15" t="s">
        <v>126</v>
      </c>
    </row>
    <row r="427" spans="1:9" ht="68" x14ac:dyDescent="0.2">
      <c r="A427" s="12">
        <v>36237</v>
      </c>
      <c r="B427" s="13" t="s">
        <v>338</v>
      </c>
      <c r="C427" s="13" t="s">
        <v>547</v>
      </c>
      <c r="D427" s="13" t="s">
        <v>547</v>
      </c>
      <c r="E427" s="13" t="s">
        <v>568</v>
      </c>
      <c r="F427" s="12">
        <v>200</v>
      </c>
      <c r="G427" s="14">
        <v>2698.7761568241885</v>
      </c>
      <c r="H427" s="15">
        <v>8096.3284704725656</v>
      </c>
      <c r="I427" s="15" t="s">
        <v>126</v>
      </c>
    </row>
    <row r="428" spans="1:9" ht="221" x14ac:dyDescent="0.2">
      <c r="A428" s="12">
        <v>36246</v>
      </c>
      <c r="B428" s="13" t="s">
        <v>338</v>
      </c>
      <c r="C428" s="13" t="s">
        <v>547</v>
      </c>
      <c r="D428" s="13" t="s">
        <v>547</v>
      </c>
      <c r="E428" s="13" t="s">
        <v>569</v>
      </c>
      <c r="F428" s="12">
        <v>100</v>
      </c>
      <c r="G428" s="14">
        <v>1625.0988704522233</v>
      </c>
      <c r="H428" s="15">
        <v>4875.2966113566699</v>
      </c>
      <c r="I428" s="15" t="s">
        <v>126</v>
      </c>
    </row>
    <row r="429" spans="1:9" ht="187" x14ac:dyDescent="0.2">
      <c r="A429" s="12">
        <v>36249</v>
      </c>
      <c r="B429" s="13" t="s">
        <v>338</v>
      </c>
      <c r="C429" s="13" t="s">
        <v>547</v>
      </c>
      <c r="D429" s="13" t="s">
        <v>547</v>
      </c>
      <c r="E429" s="13" t="s">
        <v>570</v>
      </c>
      <c r="F429" s="12">
        <v>100</v>
      </c>
      <c r="G429" s="14">
        <v>1625.0988704522233</v>
      </c>
      <c r="H429" s="15">
        <v>4875.2966113566699</v>
      </c>
      <c r="I429" s="15" t="s">
        <v>126</v>
      </c>
    </row>
    <row r="430" spans="1:9" ht="153" x14ac:dyDescent="0.2">
      <c r="A430" s="12">
        <v>36346</v>
      </c>
      <c r="B430" s="13" t="s">
        <v>338</v>
      </c>
      <c r="C430" s="13" t="s">
        <v>547</v>
      </c>
      <c r="D430" s="13" t="s">
        <v>547</v>
      </c>
      <c r="E430" s="13" t="s">
        <v>571</v>
      </c>
      <c r="F430" s="12">
        <v>100</v>
      </c>
      <c r="G430" s="14">
        <v>1625.0988704522233</v>
      </c>
      <c r="H430" s="15">
        <v>4875.2966113566699</v>
      </c>
      <c r="I430" s="15" t="s">
        <v>126</v>
      </c>
    </row>
    <row r="431" spans="1:9" ht="170" x14ac:dyDescent="0.2">
      <c r="A431" s="12">
        <v>36393</v>
      </c>
      <c r="B431" s="13" t="s">
        <v>338</v>
      </c>
      <c r="C431" s="13" t="s">
        <v>547</v>
      </c>
      <c r="D431" s="13" t="s">
        <v>547</v>
      </c>
      <c r="E431" s="13" t="s">
        <v>572</v>
      </c>
      <c r="F431" s="12">
        <v>500</v>
      </c>
      <c r="G431" s="14">
        <v>7741.7135309508449</v>
      </c>
      <c r="H431" s="15">
        <v>15500</v>
      </c>
      <c r="I431" s="15" t="s">
        <v>132</v>
      </c>
    </row>
    <row r="432" spans="1:9" ht="119" x14ac:dyDescent="0.2">
      <c r="A432" s="12">
        <v>36460</v>
      </c>
      <c r="B432" s="13" t="s">
        <v>338</v>
      </c>
      <c r="C432" s="13" t="s">
        <v>547</v>
      </c>
      <c r="D432" s="13" t="s">
        <v>547</v>
      </c>
      <c r="E432" s="13" t="s">
        <v>573</v>
      </c>
      <c r="F432" s="12">
        <v>100</v>
      </c>
      <c r="G432" s="14">
        <v>1532.8173713126162</v>
      </c>
      <c r="H432" s="15">
        <v>4598.4521139378485</v>
      </c>
      <c r="I432" s="15" t="s">
        <v>126</v>
      </c>
    </row>
    <row r="433" spans="1:9" ht="119" x14ac:dyDescent="0.2">
      <c r="A433" s="12">
        <v>36463</v>
      </c>
      <c r="B433" s="13" t="s">
        <v>338</v>
      </c>
      <c r="C433" s="13" t="s">
        <v>547</v>
      </c>
      <c r="D433" s="13" t="s">
        <v>547</v>
      </c>
      <c r="E433" s="13" t="s">
        <v>554</v>
      </c>
      <c r="F433" s="12">
        <v>100</v>
      </c>
      <c r="G433" s="14">
        <v>1149.6130284844621</v>
      </c>
      <c r="H433" s="15">
        <v>4598.4521139378485</v>
      </c>
      <c r="I433" s="15" t="s">
        <v>126</v>
      </c>
    </row>
    <row r="434" spans="1:9" ht="102" x14ac:dyDescent="0.2">
      <c r="A434" s="12">
        <v>36470</v>
      </c>
      <c r="B434" s="13" t="s">
        <v>338</v>
      </c>
      <c r="C434" s="13" t="s">
        <v>547</v>
      </c>
      <c r="D434" s="13" t="s">
        <v>547</v>
      </c>
      <c r="E434" s="13" t="s">
        <v>574</v>
      </c>
      <c r="F434" s="12">
        <v>100</v>
      </c>
      <c r="G434" s="14">
        <v>1532.8173713126162</v>
      </c>
      <c r="H434" s="15">
        <v>4598.4521139378485</v>
      </c>
      <c r="I434" s="15" t="s">
        <v>126</v>
      </c>
    </row>
    <row r="435" spans="1:9" ht="68" x14ac:dyDescent="0.2">
      <c r="A435" s="12">
        <v>36530</v>
      </c>
      <c r="B435" s="13" t="s">
        <v>338</v>
      </c>
      <c r="C435" s="13" t="s">
        <v>547</v>
      </c>
      <c r="D435" s="13" t="s">
        <v>547</v>
      </c>
      <c r="E435" s="13" t="s">
        <v>575</v>
      </c>
      <c r="F435" s="12">
        <v>100</v>
      </c>
      <c r="G435" s="14">
        <v>1149.6130284844621</v>
      </c>
      <c r="H435" s="15">
        <v>4598.4521139378485</v>
      </c>
      <c r="I435" s="15" t="s">
        <v>126</v>
      </c>
    </row>
    <row r="436" spans="1:9" ht="153" x14ac:dyDescent="0.2">
      <c r="A436" s="12">
        <v>36623</v>
      </c>
      <c r="B436" s="13" t="s">
        <v>338</v>
      </c>
      <c r="C436" s="13" t="s">
        <v>547</v>
      </c>
      <c r="D436" s="13" t="s">
        <v>547</v>
      </c>
      <c r="E436" s="13" t="s">
        <v>576</v>
      </c>
      <c r="F436" s="12">
        <v>100</v>
      </c>
      <c r="G436" s="14">
        <v>1218.8241528391675</v>
      </c>
      <c r="H436" s="15">
        <v>4875.2966113566699</v>
      </c>
      <c r="I436" s="15" t="s">
        <v>126</v>
      </c>
    </row>
    <row r="437" spans="1:9" ht="68" x14ac:dyDescent="0.2">
      <c r="A437" s="12">
        <v>36647</v>
      </c>
      <c r="B437" s="13" t="s">
        <v>338</v>
      </c>
      <c r="C437" s="13" t="s">
        <v>547</v>
      </c>
      <c r="D437" s="13" t="s">
        <v>547</v>
      </c>
      <c r="E437" s="13" t="s">
        <v>577</v>
      </c>
      <c r="F437" s="12">
        <v>100</v>
      </c>
      <c r="G437" s="14">
        <v>1149.6130284844621</v>
      </c>
      <c r="H437" s="15">
        <v>4598.4521139378485</v>
      </c>
      <c r="I437" s="15" t="s">
        <v>126</v>
      </c>
    </row>
    <row r="438" spans="1:9" ht="34" x14ac:dyDescent="0.2">
      <c r="A438" s="12">
        <v>36648</v>
      </c>
      <c r="B438" s="13" t="s">
        <v>338</v>
      </c>
      <c r="C438" s="13" t="s">
        <v>547</v>
      </c>
      <c r="D438" s="13" t="s">
        <v>547</v>
      </c>
      <c r="E438" s="13" t="s">
        <v>578</v>
      </c>
      <c r="F438" s="12">
        <v>100</v>
      </c>
      <c r="G438" s="14">
        <v>1149.6130284844621</v>
      </c>
      <c r="H438" s="15">
        <v>4598.4521139378485</v>
      </c>
      <c r="I438" s="15" t="s">
        <v>126</v>
      </c>
    </row>
    <row r="439" spans="1:9" ht="136" x14ac:dyDescent="0.2">
      <c r="A439" s="12">
        <v>71030</v>
      </c>
      <c r="B439" s="13" t="s">
        <v>338</v>
      </c>
      <c r="C439" s="13" t="s">
        <v>547</v>
      </c>
      <c r="D439" s="13" t="s">
        <v>547</v>
      </c>
      <c r="E439" s="13" t="s">
        <v>579</v>
      </c>
      <c r="F439" s="12">
        <v>100</v>
      </c>
      <c r="G439" s="14">
        <v>1218.8241528391675</v>
      </c>
      <c r="H439" s="15">
        <v>4875.2966113566699</v>
      </c>
      <c r="I439" s="15" t="s">
        <v>126</v>
      </c>
    </row>
    <row r="440" spans="1:9" ht="119" x14ac:dyDescent="0.2">
      <c r="A440" s="12">
        <v>71049</v>
      </c>
      <c r="B440" s="13" t="s">
        <v>338</v>
      </c>
      <c r="C440" s="13" t="s">
        <v>547</v>
      </c>
      <c r="D440" s="13" t="s">
        <v>547</v>
      </c>
      <c r="E440" s="13" t="s">
        <v>580</v>
      </c>
      <c r="F440" s="12">
        <v>500</v>
      </c>
      <c r="G440" s="14">
        <v>10322.284707934459</v>
      </c>
      <c r="H440" s="15">
        <v>15500</v>
      </c>
      <c r="I440" s="15" t="s">
        <v>132</v>
      </c>
    </row>
    <row r="441" spans="1:9" ht="170" x14ac:dyDescent="0.2">
      <c r="A441" s="12">
        <v>71053</v>
      </c>
      <c r="B441" s="13" t="s">
        <v>338</v>
      </c>
      <c r="C441" s="13" t="s">
        <v>547</v>
      </c>
      <c r="D441" s="13" t="s">
        <v>547</v>
      </c>
      <c r="E441" s="13" t="s">
        <v>581</v>
      </c>
      <c r="F441" s="12">
        <v>100</v>
      </c>
      <c r="G441" s="14">
        <v>1532.8173713126162</v>
      </c>
      <c r="H441" s="15">
        <v>4598.4521139378485</v>
      </c>
      <c r="I441" s="15" t="s">
        <v>126</v>
      </c>
    </row>
    <row r="442" spans="1:9" ht="68" x14ac:dyDescent="0.2">
      <c r="A442" s="12">
        <v>71056</v>
      </c>
      <c r="B442" s="13" t="s">
        <v>338</v>
      </c>
      <c r="C442" s="13" t="s">
        <v>547</v>
      </c>
      <c r="D442" s="13" t="s">
        <v>547</v>
      </c>
      <c r="E442" s="13" t="s">
        <v>582</v>
      </c>
      <c r="F442" s="12">
        <v>100</v>
      </c>
      <c r="G442" s="14">
        <v>1532.8173713126162</v>
      </c>
      <c r="H442" s="15">
        <v>4598.4521139378485</v>
      </c>
      <c r="I442" s="15" t="s">
        <v>126</v>
      </c>
    </row>
    <row r="443" spans="1:9" ht="85" x14ac:dyDescent="0.2">
      <c r="A443" s="12">
        <v>71067</v>
      </c>
      <c r="B443" s="13" t="s">
        <v>338</v>
      </c>
      <c r="C443" s="13" t="s">
        <v>547</v>
      </c>
      <c r="D443" s="13" t="s">
        <v>547</v>
      </c>
      <c r="E443" s="13" t="s">
        <v>583</v>
      </c>
      <c r="F443" s="12">
        <v>100</v>
      </c>
      <c r="G443" s="14">
        <v>1149.6130284844621</v>
      </c>
      <c r="H443" s="15">
        <v>4598.4521139378485</v>
      </c>
      <c r="I443" s="15" t="s">
        <v>126</v>
      </c>
    </row>
    <row r="444" spans="1:9" ht="85" x14ac:dyDescent="0.2">
      <c r="A444" s="12">
        <v>71052</v>
      </c>
      <c r="B444" s="13" t="s">
        <v>338</v>
      </c>
      <c r="C444" s="13" t="s">
        <v>584</v>
      </c>
      <c r="D444" s="13" t="s">
        <v>585</v>
      </c>
      <c r="E444" s="13" t="s">
        <v>586</v>
      </c>
      <c r="F444" s="12">
        <v>100</v>
      </c>
      <c r="G444" s="14">
        <v>919.69042278756967</v>
      </c>
      <c r="H444" s="15">
        <v>4598.4521139378485</v>
      </c>
      <c r="I444" s="15" t="s">
        <v>126</v>
      </c>
    </row>
    <row r="445" spans="1:9" ht="221" x14ac:dyDescent="0.2">
      <c r="A445" s="12">
        <v>36071</v>
      </c>
      <c r="B445" s="13" t="s">
        <v>338</v>
      </c>
      <c r="C445" s="13" t="s">
        <v>584</v>
      </c>
      <c r="D445" s="13" t="s">
        <v>584</v>
      </c>
      <c r="E445" s="13" t="s">
        <v>587</v>
      </c>
      <c r="F445" s="12">
        <v>100</v>
      </c>
      <c r="G445" s="14">
        <v>1625.0988704522233</v>
      </c>
      <c r="H445" s="15">
        <v>4875.2966113566699</v>
      </c>
      <c r="I445" s="15" t="s">
        <v>126</v>
      </c>
    </row>
    <row r="446" spans="1:9" ht="204" x14ac:dyDescent="0.2">
      <c r="A446" s="12">
        <v>36080</v>
      </c>
      <c r="B446" s="13" t="s">
        <v>338</v>
      </c>
      <c r="C446" s="13" t="s">
        <v>584</v>
      </c>
      <c r="D446" s="13" t="s">
        <v>584</v>
      </c>
      <c r="E446" s="13" t="s">
        <v>588</v>
      </c>
      <c r="F446" s="12">
        <v>100</v>
      </c>
      <c r="G446" s="14">
        <v>1625.0988704522233</v>
      </c>
      <c r="H446" s="15">
        <v>4875.2966113566699</v>
      </c>
      <c r="I446" s="15" t="s">
        <v>126</v>
      </c>
    </row>
    <row r="447" spans="1:9" ht="136" x14ac:dyDescent="0.2">
      <c r="A447" s="12">
        <v>36111</v>
      </c>
      <c r="B447" s="13" t="s">
        <v>338</v>
      </c>
      <c r="C447" s="13" t="s">
        <v>584</v>
      </c>
      <c r="D447" s="13" t="s">
        <v>584</v>
      </c>
      <c r="E447" s="13" t="s">
        <v>589</v>
      </c>
      <c r="F447" s="12">
        <v>100</v>
      </c>
      <c r="G447" s="14">
        <v>1218.8241528391675</v>
      </c>
      <c r="H447" s="15">
        <v>4875.2966113566699</v>
      </c>
      <c r="I447" s="15" t="s">
        <v>126</v>
      </c>
    </row>
    <row r="448" spans="1:9" ht="102" x14ac:dyDescent="0.2">
      <c r="A448" s="12">
        <v>36527</v>
      </c>
      <c r="B448" s="13" t="s">
        <v>338</v>
      </c>
      <c r="C448" s="13" t="s">
        <v>584</v>
      </c>
      <c r="D448" s="13" t="s">
        <v>584</v>
      </c>
      <c r="E448" s="13" t="s">
        <v>590</v>
      </c>
      <c r="F448" s="12">
        <v>100</v>
      </c>
      <c r="G448" s="14">
        <v>1149.6130284844621</v>
      </c>
      <c r="H448" s="15">
        <v>4598.4521139378485</v>
      </c>
      <c r="I448" s="15" t="s">
        <v>126</v>
      </c>
    </row>
    <row r="449" spans="1:9" ht="119" x14ac:dyDescent="0.2">
      <c r="A449" s="12">
        <v>71060</v>
      </c>
      <c r="B449" s="13" t="s">
        <v>338</v>
      </c>
      <c r="C449" s="13" t="s">
        <v>584</v>
      </c>
      <c r="D449" s="13" t="s">
        <v>584</v>
      </c>
      <c r="E449" s="13" t="s">
        <v>591</v>
      </c>
      <c r="F449" s="12">
        <v>100</v>
      </c>
      <c r="G449" s="14">
        <v>1532.8173713126162</v>
      </c>
      <c r="H449" s="15">
        <v>4598.4521139378485</v>
      </c>
      <c r="I449" s="15" t="s">
        <v>126</v>
      </c>
    </row>
    <row r="450" spans="1:9" ht="34" x14ac:dyDescent="0.2">
      <c r="A450" s="12">
        <v>35571</v>
      </c>
      <c r="B450" s="13" t="s">
        <v>338</v>
      </c>
      <c r="C450" s="13" t="s">
        <v>592</v>
      </c>
      <c r="D450" s="13" t="s">
        <v>592</v>
      </c>
      <c r="E450" s="13" t="s">
        <v>593</v>
      </c>
      <c r="F450" s="12">
        <v>100</v>
      </c>
      <c r="G450" s="14">
        <v>919.69042278756967</v>
      </c>
      <c r="H450" s="15">
        <v>4598.4521139378485</v>
      </c>
      <c r="I450" s="15" t="s">
        <v>126</v>
      </c>
    </row>
    <row r="451" spans="1:9" ht="68" x14ac:dyDescent="0.2">
      <c r="A451" s="12">
        <v>35575</v>
      </c>
      <c r="B451" s="13" t="s">
        <v>338</v>
      </c>
      <c r="C451" s="13" t="s">
        <v>592</v>
      </c>
      <c r="D451" s="13" t="s">
        <v>592</v>
      </c>
      <c r="E451" s="13" t="s">
        <v>594</v>
      </c>
      <c r="F451" s="12">
        <v>100</v>
      </c>
      <c r="G451" s="14">
        <v>5516.4086856563081</v>
      </c>
      <c r="H451" s="15">
        <v>4598.4521139378485</v>
      </c>
      <c r="I451" s="15" t="s">
        <v>126</v>
      </c>
    </row>
    <row r="452" spans="1:9" ht="85" x14ac:dyDescent="0.2">
      <c r="A452" s="12">
        <v>35578</v>
      </c>
      <c r="B452" s="13" t="s">
        <v>338</v>
      </c>
      <c r="C452" s="13" t="s">
        <v>592</v>
      </c>
      <c r="D452" s="13" t="s">
        <v>592</v>
      </c>
      <c r="E452" s="13" t="s">
        <v>595</v>
      </c>
      <c r="F452" s="12">
        <v>100</v>
      </c>
      <c r="G452" s="14">
        <v>919.69042278756967</v>
      </c>
      <c r="H452" s="15">
        <v>4598.4521139378485</v>
      </c>
      <c r="I452" s="15" t="s">
        <v>126</v>
      </c>
    </row>
    <row r="453" spans="1:9" ht="119" x14ac:dyDescent="0.2">
      <c r="A453" s="12">
        <v>35579</v>
      </c>
      <c r="B453" s="13" t="s">
        <v>338</v>
      </c>
      <c r="C453" s="13" t="s">
        <v>592</v>
      </c>
      <c r="D453" s="13" t="s">
        <v>592</v>
      </c>
      <c r="E453" s="13" t="s">
        <v>596</v>
      </c>
      <c r="F453" s="12">
        <v>100</v>
      </c>
      <c r="G453" s="14">
        <v>766.40868565630808</v>
      </c>
      <c r="H453" s="15">
        <v>4598.4521139378485</v>
      </c>
      <c r="I453" s="15" t="s">
        <v>126</v>
      </c>
    </row>
    <row r="454" spans="1:9" ht="136" x14ac:dyDescent="0.2">
      <c r="A454" s="12">
        <v>35587</v>
      </c>
      <c r="B454" s="13" t="s">
        <v>338</v>
      </c>
      <c r="C454" s="13" t="s">
        <v>592</v>
      </c>
      <c r="D454" s="13" t="s">
        <v>592</v>
      </c>
      <c r="E454" s="13" t="s">
        <v>597</v>
      </c>
      <c r="F454" s="12">
        <v>100</v>
      </c>
      <c r="G454" s="14">
        <v>6619.6904227875693</v>
      </c>
      <c r="H454" s="15">
        <v>4598.4521139378485</v>
      </c>
      <c r="I454" s="15" t="s">
        <v>126</v>
      </c>
    </row>
    <row r="455" spans="1:9" ht="51" x14ac:dyDescent="0.2">
      <c r="A455" s="12">
        <v>35590</v>
      </c>
      <c r="B455" s="13" t="s">
        <v>338</v>
      </c>
      <c r="C455" s="13" t="s">
        <v>592</v>
      </c>
      <c r="D455" s="13" t="s">
        <v>592</v>
      </c>
      <c r="E455" s="13" t="s">
        <v>598</v>
      </c>
      <c r="F455" s="12">
        <v>100</v>
      </c>
      <c r="G455" s="14">
        <v>919.69042278756967</v>
      </c>
      <c r="H455" s="15">
        <v>4598.4521139378485</v>
      </c>
      <c r="I455" s="15" t="s">
        <v>126</v>
      </c>
    </row>
    <row r="456" spans="1:9" ht="136" x14ac:dyDescent="0.2">
      <c r="A456" s="12">
        <v>35592</v>
      </c>
      <c r="B456" s="13" t="s">
        <v>338</v>
      </c>
      <c r="C456" s="13" t="s">
        <v>592</v>
      </c>
      <c r="D456" s="13" t="s">
        <v>592</v>
      </c>
      <c r="E456" s="13" t="s">
        <v>599</v>
      </c>
      <c r="F456" s="12">
        <v>100</v>
      </c>
      <c r="G456" s="14">
        <v>6619.6904227875693</v>
      </c>
      <c r="H456" s="15">
        <v>4598.4521139378485</v>
      </c>
      <c r="I456" s="15" t="s">
        <v>126</v>
      </c>
    </row>
    <row r="457" spans="1:9" ht="68" x14ac:dyDescent="0.2">
      <c r="A457" s="12">
        <v>35602</v>
      </c>
      <c r="B457" s="13" t="s">
        <v>338</v>
      </c>
      <c r="C457" s="13" t="s">
        <v>592</v>
      </c>
      <c r="D457" s="13" t="s">
        <v>592</v>
      </c>
      <c r="E457" s="13" t="s">
        <v>600</v>
      </c>
      <c r="F457" s="12">
        <v>100</v>
      </c>
      <c r="G457" s="14">
        <v>919.69042278756967</v>
      </c>
      <c r="H457" s="15">
        <v>4598.4521139378485</v>
      </c>
      <c r="I457" s="15" t="s">
        <v>126</v>
      </c>
    </row>
    <row r="458" spans="1:9" ht="68" x14ac:dyDescent="0.2">
      <c r="A458" s="12">
        <v>35606</v>
      </c>
      <c r="B458" s="13" t="s">
        <v>338</v>
      </c>
      <c r="C458" s="13" t="s">
        <v>592</v>
      </c>
      <c r="D458" s="13" t="s">
        <v>592</v>
      </c>
      <c r="E458" s="13" t="s">
        <v>601</v>
      </c>
      <c r="F458" s="12">
        <v>200</v>
      </c>
      <c r="G458" s="14">
        <v>2024.0821176181414</v>
      </c>
      <c r="H458" s="15">
        <v>8096.3284704725656</v>
      </c>
      <c r="I458" s="15" t="s">
        <v>126</v>
      </c>
    </row>
    <row r="459" spans="1:9" ht="34" x14ac:dyDescent="0.2">
      <c r="A459" s="12">
        <v>35610</v>
      </c>
      <c r="B459" s="13" t="s">
        <v>338</v>
      </c>
      <c r="C459" s="13" t="s">
        <v>592</v>
      </c>
      <c r="D459" s="13" t="s">
        <v>592</v>
      </c>
      <c r="E459" s="13" t="s">
        <v>602</v>
      </c>
      <c r="F459" s="12">
        <v>100</v>
      </c>
      <c r="G459" s="14">
        <v>1149.6130284844621</v>
      </c>
      <c r="H459" s="15">
        <v>4598.4521139378485</v>
      </c>
      <c r="I459" s="15" t="s">
        <v>126</v>
      </c>
    </row>
    <row r="460" spans="1:9" ht="136" x14ac:dyDescent="0.2">
      <c r="A460" s="12">
        <v>35625</v>
      </c>
      <c r="B460" s="13" t="s">
        <v>338</v>
      </c>
      <c r="C460" s="13" t="s">
        <v>592</v>
      </c>
      <c r="D460" s="13" t="s">
        <v>592</v>
      </c>
      <c r="E460" s="13" t="s">
        <v>603</v>
      </c>
      <c r="F460" s="12">
        <v>1000</v>
      </c>
      <c r="G460" s="14">
        <v>9195.3319600972482</v>
      </c>
      <c r="H460" s="15">
        <v>24000</v>
      </c>
      <c r="I460" s="15" t="s">
        <v>132</v>
      </c>
    </row>
    <row r="461" spans="1:9" ht="102" x14ac:dyDescent="0.2">
      <c r="A461" s="12">
        <v>35750</v>
      </c>
      <c r="B461" s="13" t="s">
        <v>338</v>
      </c>
      <c r="C461" s="13" t="s">
        <v>592</v>
      </c>
      <c r="D461" s="13" t="s">
        <v>592</v>
      </c>
      <c r="E461" s="13" t="s">
        <v>604</v>
      </c>
      <c r="F461" s="12">
        <v>100</v>
      </c>
      <c r="G461" s="14">
        <v>1218.8241528391675</v>
      </c>
      <c r="H461" s="15">
        <v>4875.2966113566699</v>
      </c>
      <c r="I461" s="15" t="s">
        <v>126</v>
      </c>
    </row>
    <row r="462" spans="1:9" ht="85" x14ac:dyDescent="0.2">
      <c r="A462" s="12">
        <v>35752</v>
      </c>
      <c r="B462" s="13" t="s">
        <v>338</v>
      </c>
      <c r="C462" s="13" t="s">
        <v>592</v>
      </c>
      <c r="D462" s="13" t="s">
        <v>592</v>
      </c>
      <c r="E462" s="13" t="s">
        <v>605</v>
      </c>
      <c r="F462" s="12">
        <v>100</v>
      </c>
      <c r="G462" s="14">
        <v>4767.899515908096</v>
      </c>
      <c r="H462" s="15">
        <v>4875.2966113566699</v>
      </c>
      <c r="I462" s="15" t="s">
        <v>126</v>
      </c>
    </row>
    <row r="463" spans="1:9" ht="187" x14ac:dyDescent="0.2">
      <c r="A463" s="12">
        <v>35793</v>
      </c>
      <c r="B463" s="13" t="s">
        <v>338</v>
      </c>
      <c r="C463" s="13" t="s">
        <v>592</v>
      </c>
      <c r="D463" s="13" t="s">
        <v>592</v>
      </c>
      <c r="E463" s="13" t="s">
        <v>606</v>
      </c>
      <c r="F463" s="12">
        <v>100</v>
      </c>
      <c r="G463" s="14">
        <v>919.69042278756967</v>
      </c>
      <c r="H463" s="15">
        <v>4598.4521139378485</v>
      </c>
      <c r="I463" s="15" t="s">
        <v>126</v>
      </c>
    </row>
    <row r="464" spans="1:9" ht="153" x14ac:dyDescent="0.2">
      <c r="A464" s="12">
        <v>35883</v>
      </c>
      <c r="B464" s="13" t="s">
        <v>338</v>
      </c>
      <c r="C464" s="13" t="s">
        <v>592</v>
      </c>
      <c r="D464" s="13" t="s">
        <v>592</v>
      </c>
      <c r="E464" s="13" t="s">
        <v>607</v>
      </c>
      <c r="F464" s="12">
        <v>1000</v>
      </c>
      <c r="G464" s="14">
        <v>9463.8619234873368</v>
      </c>
      <c r="H464" s="15">
        <v>24000</v>
      </c>
      <c r="I464" s="15" t="s">
        <v>132</v>
      </c>
    </row>
    <row r="465" spans="1:9" ht="85" x14ac:dyDescent="0.2">
      <c r="A465" s="12">
        <v>35935</v>
      </c>
      <c r="B465" s="13" t="s">
        <v>338</v>
      </c>
      <c r="C465" s="13" t="s">
        <v>592</v>
      </c>
      <c r="D465" s="13" t="s">
        <v>592</v>
      </c>
      <c r="E465" s="13" t="s">
        <v>608</v>
      </c>
      <c r="F465" s="12">
        <v>200</v>
      </c>
      <c r="G465" s="14">
        <v>2024.0821176181414</v>
      </c>
      <c r="H465" s="15">
        <v>8096.3284704725656</v>
      </c>
      <c r="I465" s="15" t="s">
        <v>126</v>
      </c>
    </row>
    <row r="466" spans="1:9" ht="51" x14ac:dyDescent="0.2">
      <c r="A466" s="12">
        <v>35960</v>
      </c>
      <c r="B466" s="13" t="s">
        <v>338</v>
      </c>
      <c r="C466" s="13" t="s">
        <v>592</v>
      </c>
      <c r="D466" s="13" t="s">
        <v>592</v>
      </c>
      <c r="E466" s="13" t="s">
        <v>609</v>
      </c>
      <c r="F466" s="12">
        <v>100</v>
      </c>
      <c r="G466" s="14">
        <v>919.69042278756967</v>
      </c>
      <c r="H466" s="15">
        <v>4598.4521139378485</v>
      </c>
      <c r="I466" s="15" t="s">
        <v>126</v>
      </c>
    </row>
    <row r="467" spans="1:9" ht="68" x14ac:dyDescent="0.2">
      <c r="A467" s="12">
        <v>35961</v>
      </c>
      <c r="B467" s="13" t="s">
        <v>338</v>
      </c>
      <c r="C467" s="13" t="s">
        <v>592</v>
      </c>
      <c r="D467" s="13" t="s">
        <v>592</v>
      </c>
      <c r="E467" s="13" t="s">
        <v>610</v>
      </c>
      <c r="F467" s="12">
        <v>100</v>
      </c>
      <c r="G467" s="14">
        <v>1149.6130284844621</v>
      </c>
      <c r="H467" s="15">
        <v>4598.4521139378485</v>
      </c>
      <c r="I467" s="15" t="s">
        <v>126</v>
      </c>
    </row>
    <row r="468" spans="1:9" ht="119" x14ac:dyDescent="0.2">
      <c r="A468" s="12">
        <v>36210</v>
      </c>
      <c r="B468" s="13" t="s">
        <v>338</v>
      </c>
      <c r="C468" s="13" t="s">
        <v>592</v>
      </c>
      <c r="D468" s="13" t="s">
        <v>592</v>
      </c>
      <c r="E468" s="13" t="s">
        <v>611</v>
      </c>
      <c r="F468" s="12">
        <v>100</v>
      </c>
      <c r="G468" s="14">
        <v>812.54943522611165</v>
      </c>
      <c r="H468" s="15">
        <v>4875.2966113566699</v>
      </c>
      <c r="I468" s="15" t="s">
        <v>126</v>
      </c>
    </row>
    <row r="469" spans="1:9" ht="153" x14ac:dyDescent="0.2">
      <c r="A469" s="12">
        <v>36227</v>
      </c>
      <c r="B469" s="13" t="s">
        <v>338</v>
      </c>
      <c r="C469" s="13" t="s">
        <v>592</v>
      </c>
      <c r="D469" s="13" t="s">
        <v>592</v>
      </c>
      <c r="E469" s="13" t="s">
        <v>612</v>
      </c>
      <c r="F469" s="12">
        <v>100</v>
      </c>
      <c r="G469" s="14">
        <v>1218.8241528391675</v>
      </c>
      <c r="H469" s="15">
        <v>4875.2966113566699</v>
      </c>
      <c r="I469" s="15" t="s">
        <v>126</v>
      </c>
    </row>
    <row r="470" spans="1:9" ht="136" x14ac:dyDescent="0.2">
      <c r="A470" s="12">
        <v>36304</v>
      </c>
      <c r="B470" s="13" t="s">
        <v>338</v>
      </c>
      <c r="C470" s="13" t="s">
        <v>592</v>
      </c>
      <c r="D470" s="13" t="s">
        <v>592</v>
      </c>
      <c r="E470" s="13" t="s">
        <v>613</v>
      </c>
      <c r="F470" s="12">
        <v>200</v>
      </c>
      <c r="G470" s="14">
        <v>1619.265694094513</v>
      </c>
      <c r="H470" s="15">
        <v>8096.3284704725656</v>
      </c>
      <c r="I470" s="15" t="s">
        <v>126</v>
      </c>
    </row>
    <row r="471" spans="1:9" ht="170" x14ac:dyDescent="0.2">
      <c r="A471" s="12">
        <v>36305</v>
      </c>
      <c r="B471" s="13" t="s">
        <v>338</v>
      </c>
      <c r="C471" s="13" t="s">
        <v>592</v>
      </c>
      <c r="D471" s="13" t="s">
        <v>592</v>
      </c>
      <c r="E471" s="13" t="s">
        <v>614</v>
      </c>
      <c r="F471" s="12">
        <v>200</v>
      </c>
      <c r="G471" s="14">
        <v>1619.265694094513</v>
      </c>
      <c r="H471" s="15">
        <v>8096.3284704725656</v>
      </c>
      <c r="I471" s="15" t="s">
        <v>126</v>
      </c>
    </row>
    <row r="472" spans="1:9" ht="102" x14ac:dyDescent="0.2">
      <c r="A472" s="12">
        <v>36321</v>
      </c>
      <c r="B472" s="13" t="s">
        <v>338</v>
      </c>
      <c r="C472" s="13" t="s">
        <v>592</v>
      </c>
      <c r="D472" s="13" t="s">
        <v>592</v>
      </c>
      <c r="E472" s="13" t="s">
        <v>445</v>
      </c>
      <c r="F472" s="12">
        <v>100</v>
      </c>
      <c r="G472" s="14">
        <v>975.05932227133394</v>
      </c>
      <c r="H472" s="15">
        <v>4875.2966113566699</v>
      </c>
      <c r="I472" s="15" t="s">
        <v>126</v>
      </c>
    </row>
    <row r="473" spans="1:9" ht="119" x14ac:dyDescent="0.2">
      <c r="A473" s="12">
        <v>36344</v>
      </c>
      <c r="B473" s="13" t="s">
        <v>338</v>
      </c>
      <c r="C473" s="13" t="s">
        <v>592</v>
      </c>
      <c r="D473" s="13" t="s">
        <v>592</v>
      </c>
      <c r="E473" s="13" t="s">
        <v>615</v>
      </c>
      <c r="F473" s="12">
        <v>100</v>
      </c>
      <c r="G473" s="14">
        <v>1149.6130284844621</v>
      </c>
      <c r="H473" s="15">
        <v>4598.4521139378485</v>
      </c>
      <c r="I473" s="15" t="s">
        <v>126</v>
      </c>
    </row>
    <row r="474" spans="1:9" ht="153" x14ac:dyDescent="0.2">
      <c r="A474" s="12">
        <v>36384</v>
      </c>
      <c r="B474" s="13" t="s">
        <v>338</v>
      </c>
      <c r="C474" s="13" t="s">
        <v>592</v>
      </c>
      <c r="D474" s="13" t="s">
        <v>592</v>
      </c>
      <c r="E474" s="13" t="s">
        <v>616</v>
      </c>
      <c r="F474" s="12">
        <v>100</v>
      </c>
      <c r="G474" s="14">
        <v>5562.5494352261121</v>
      </c>
      <c r="H474" s="15">
        <v>4875.2966113566699</v>
      </c>
      <c r="I474" s="15" t="s">
        <v>126</v>
      </c>
    </row>
    <row r="475" spans="1:9" ht="204" x14ac:dyDescent="0.2">
      <c r="A475" s="12">
        <v>36564</v>
      </c>
      <c r="B475" s="13" t="s">
        <v>338</v>
      </c>
      <c r="C475" s="13" t="s">
        <v>592</v>
      </c>
      <c r="D475" s="13" t="s">
        <v>592</v>
      </c>
      <c r="E475" s="13" t="s">
        <v>617</v>
      </c>
      <c r="F475" s="12">
        <v>100</v>
      </c>
      <c r="G475" s="14">
        <v>975.05932227133394</v>
      </c>
      <c r="H475" s="15">
        <v>4875.2966113566699</v>
      </c>
      <c r="I475" s="15" t="s">
        <v>126</v>
      </c>
    </row>
    <row r="476" spans="1:9" ht="102" x14ac:dyDescent="0.2">
      <c r="A476" s="12">
        <v>36617</v>
      </c>
      <c r="B476" s="13" t="s">
        <v>338</v>
      </c>
      <c r="C476" s="13" t="s">
        <v>592</v>
      </c>
      <c r="D476" s="13" t="s">
        <v>592</v>
      </c>
      <c r="E476" s="13" t="s">
        <v>618</v>
      </c>
      <c r="F476" s="12">
        <v>200</v>
      </c>
      <c r="G476" s="14">
        <v>2021.5936769770603</v>
      </c>
      <c r="H476" s="15">
        <v>8086.3747079082414</v>
      </c>
      <c r="I476" s="15" t="s">
        <v>126</v>
      </c>
    </row>
    <row r="477" spans="1:9" ht="153" x14ac:dyDescent="0.2">
      <c r="A477" s="12">
        <v>36620</v>
      </c>
      <c r="B477" s="13" t="s">
        <v>338</v>
      </c>
      <c r="C477" s="13" t="s">
        <v>592</v>
      </c>
      <c r="D477" s="13" t="s">
        <v>592</v>
      </c>
      <c r="E477" s="13" t="s">
        <v>619</v>
      </c>
      <c r="F477" s="12">
        <v>100</v>
      </c>
      <c r="G477" s="14">
        <v>975.05932227133394</v>
      </c>
      <c r="H477" s="15">
        <v>4875.2966113566699</v>
      </c>
      <c r="I477" s="15" t="s">
        <v>126</v>
      </c>
    </row>
    <row r="478" spans="1:9" ht="51" x14ac:dyDescent="0.2">
      <c r="A478" s="12">
        <v>71051</v>
      </c>
      <c r="B478" s="13" t="s">
        <v>338</v>
      </c>
      <c r="C478" s="13" t="s">
        <v>592</v>
      </c>
      <c r="D478" s="13" t="s">
        <v>592</v>
      </c>
      <c r="E478" s="13" t="s">
        <v>334</v>
      </c>
      <c r="F478" s="12">
        <v>100</v>
      </c>
      <c r="G478" s="14">
        <v>919.69042278756967</v>
      </c>
      <c r="H478" s="15">
        <v>4598.4521139378485</v>
      </c>
      <c r="I478" s="15" t="s">
        <v>126</v>
      </c>
    </row>
    <row r="479" spans="1:9" ht="51" x14ac:dyDescent="0.2">
      <c r="A479" s="12">
        <v>71068</v>
      </c>
      <c r="B479" s="13" t="s">
        <v>338</v>
      </c>
      <c r="C479" s="13" t="s">
        <v>592</v>
      </c>
      <c r="D479" s="13" t="s">
        <v>592</v>
      </c>
      <c r="E479" s="13" t="s">
        <v>620</v>
      </c>
      <c r="F479" s="12">
        <v>100</v>
      </c>
      <c r="G479" s="14">
        <v>1149.6130284844621</v>
      </c>
      <c r="H479" s="15">
        <v>4598.4521139378485</v>
      </c>
      <c r="I479" s="15" t="s">
        <v>126</v>
      </c>
    </row>
    <row r="480" spans="1:9" ht="68" x14ac:dyDescent="0.2">
      <c r="A480" s="12">
        <v>76269</v>
      </c>
      <c r="B480" s="13" t="s">
        <v>338</v>
      </c>
      <c r="C480" s="13" t="s">
        <v>592</v>
      </c>
      <c r="D480" s="13" t="s">
        <v>592</v>
      </c>
      <c r="E480" s="13" t="s">
        <v>621</v>
      </c>
      <c r="F480" s="12">
        <v>100</v>
      </c>
      <c r="G480" s="14">
        <v>1149.6130284844621</v>
      </c>
      <c r="H480" s="15">
        <v>4598.4521139378485</v>
      </c>
      <c r="I480" s="15" t="s">
        <v>126</v>
      </c>
    </row>
    <row r="481" spans="1:9" ht="85" x14ac:dyDescent="0.2">
      <c r="A481" s="12">
        <v>76272</v>
      </c>
      <c r="B481" s="13" t="s">
        <v>338</v>
      </c>
      <c r="C481" s="13" t="s">
        <v>592</v>
      </c>
      <c r="D481" s="13" t="s">
        <v>592</v>
      </c>
      <c r="E481" s="13" t="s">
        <v>622</v>
      </c>
      <c r="F481" s="12">
        <v>100</v>
      </c>
      <c r="G481" s="14">
        <v>919.69042278756967</v>
      </c>
      <c r="H481" s="15">
        <v>4598.4521139378485</v>
      </c>
      <c r="I481" s="15" t="s">
        <v>126</v>
      </c>
    </row>
    <row r="482" spans="1:9" ht="51" x14ac:dyDescent="0.2">
      <c r="A482" s="12" t="s">
        <v>623</v>
      </c>
      <c r="B482" s="13" t="s">
        <v>338</v>
      </c>
      <c r="C482" s="13" t="s">
        <v>592</v>
      </c>
      <c r="D482" s="13" t="s">
        <v>592</v>
      </c>
      <c r="E482" s="13" t="s">
        <v>624</v>
      </c>
      <c r="F482" s="12">
        <v>100</v>
      </c>
      <c r="G482" s="14">
        <v>5516.4086856563081</v>
      </c>
      <c r="H482" s="15">
        <v>4598.4521139378485</v>
      </c>
      <c r="I482" s="15" t="s">
        <v>126</v>
      </c>
    </row>
    <row r="483" spans="1:9" ht="85" x14ac:dyDescent="0.2">
      <c r="A483" s="12">
        <v>36550</v>
      </c>
      <c r="B483" s="13" t="s">
        <v>338</v>
      </c>
      <c r="C483" s="13" t="s">
        <v>625</v>
      </c>
      <c r="D483" s="13" t="s">
        <v>626</v>
      </c>
      <c r="E483" s="13" t="s">
        <v>627</v>
      </c>
      <c r="F483" s="12">
        <v>100</v>
      </c>
      <c r="G483" s="14">
        <v>2437.648305678335</v>
      </c>
      <c r="H483" s="15">
        <v>4875.2966113566699</v>
      </c>
      <c r="I483" s="15" t="s">
        <v>126</v>
      </c>
    </row>
    <row r="484" spans="1:9" ht="153" x14ac:dyDescent="0.2">
      <c r="A484" s="12">
        <v>36124</v>
      </c>
      <c r="B484" s="13" t="s">
        <v>338</v>
      </c>
      <c r="C484" s="13" t="s">
        <v>625</v>
      </c>
      <c r="D484" s="13" t="s">
        <v>628</v>
      </c>
      <c r="E484" s="13" t="s">
        <v>629</v>
      </c>
      <c r="F484" s="12">
        <v>100</v>
      </c>
      <c r="G484" s="14">
        <v>2437.648305678335</v>
      </c>
      <c r="H484" s="15">
        <v>4875.2966113566699</v>
      </c>
      <c r="I484" s="15" t="s">
        <v>126</v>
      </c>
    </row>
    <row r="485" spans="1:9" ht="85" x14ac:dyDescent="0.2">
      <c r="A485" s="12">
        <v>35691</v>
      </c>
      <c r="B485" s="13" t="s">
        <v>338</v>
      </c>
      <c r="C485" s="13" t="s">
        <v>625</v>
      </c>
      <c r="D485" s="13" t="s">
        <v>630</v>
      </c>
      <c r="E485" s="13" t="s">
        <v>631</v>
      </c>
      <c r="F485" s="12">
        <v>100</v>
      </c>
      <c r="G485" s="14">
        <v>2437.648305678335</v>
      </c>
      <c r="H485" s="15">
        <v>4875.2966113566699</v>
      </c>
      <c r="I485" s="15" t="s">
        <v>126</v>
      </c>
    </row>
    <row r="486" spans="1:9" ht="119" x14ac:dyDescent="0.2">
      <c r="A486" s="12">
        <v>37141</v>
      </c>
      <c r="B486" s="13" t="s">
        <v>338</v>
      </c>
      <c r="C486" s="13" t="s">
        <v>625</v>
      </c>
      <c r="D486" s="13" t="s">
        <v>632</v>
      </c>
      <c r="E486" s="13" t="s">
        <v>633</v>
      </c>
      <c r="F486" s="12">
        <v>100</v>
      </c>
      <c r="G486" s="14">
        <v>2437.648305678335</v>
      </c>
      <c r="H486" s="15">
        <v>4875.2966113566699</v>
      </c>
      <c r="I486" s="15" t="s">
        <v>126</v>
      </c>
    </row>
    <row r="487" spans="1:9" ht="68" x14ac:dyDescent="0.2">
      <c r="A487" s="12">
        <v>37198</v>
      </c>
      <c r="B487" s="13" t="s">
        <v>338</v>
      </c>
      <c r="C487" s="13" t="s">
        <v>625</v>
      </c>
      <c r="D487" s="13" t="s">
        <v>632</v>
      </c>
      <c r="E487" s="13" t="s">
        <v>634</v>
      </c>
      <c r="F487" s="12">
        <v>100</v>
      </c>
      <c r="G487" s="14">
        <v>2299.2260569689242</v>
      </c>
      <c r="H487" s="15">
        <v>4598.4521139378485</v>
      </c>
      <c r="I487" s="15" t="s">
        <v>126</v>
      </c>
    </row>
    <row r="488" spans="1:9" ht="68" x14ac:dyDescent="0.2">
      <c r="A488" s="12">
        <v>35692</v>
      </c>
      <c r="B488" s="13" t="s">
        <v>338</v>
      </c>
      <c r="C488" s="13" t="s">
        <v>635</v>
      </c>
      <c r="D488" s="13" t="s">
        <v>635</v>
      </c>
      <c r="E488" s="13" t="s">
        <v>636</v>
      </c>
      <c r="F488" s="12">
        <v>100</v>
      </c>
      <c r="G488" s="14">
        <v>1625.0988704522233</v>
      </c>
      <c r="H488" s="15">
        <v>4875.2966113566699</v>
      </c>
      <c r="I488" s="15" t="s">
        <v>126</v>
      </c>
    </row>
    <row r="489" spans="1:9" ht="68" x14ac:dyDescent="0.2">
      <c r="A489" s="12">
        <v>35693</v>
      </c>
      <c r="B489" s="13" t="s">
        <v>338</v>
      </c>
      <c r="C489" s="13" t="s">
        <v>635</v>
      </c>
      <c r="D489" s="13" t="s">
        <v>635</v>
      </c>
      <c r="E489" s="13" t="s">
        <v>637</v>
      </c>
      <c r="F489" s="12">
        <v>100</v>
      </c>
      <c r="G489" s="14">
        <v>1218.8241528391675</v>
      </c>
      <c r="H489" s="15">
        <v>4875.2966113566699</v>
      </c>
      <c r="I489" s="15" t="s">
        <v>126</v>
      </c>
    </row>
    <row r="490" spans="1:9" ht="51" x14ac:dyDescent="0.2">
      <c r="A490" s="12">
        <v>35888</v>
      </c>
      <c r="B490" s="13" t="s">
        <v>338</v>
      </c>
      <c r="C490" s="13" t="s">
        <v>635</v>
      </c>
      <c r="D490" s="13" t="s">
        <v>635</v>
      </c>
      <c r="E490" s="13" t="s">
        <v>638</v>
      </c>
      <c r="F490" s="12">
        <v>200</v>
      </c>
      <c r="G490" s="14">
        <v>2698.7761568241885</v>
      </c>
      <c r="H490" s="15">
        <v>8096.3284704725656</v>
      </c>
      <c r="I490" s="15" t="s">
        <v>126</v>
      </c>
    </row>
    <row r="491" spans="1:9" ht="119" x14ac:dyDescent="0.2">
      <c r="A491" s="12">
        <v>36112</v>
      </c>
      <c r="B491" s="13" t="s">
        <v>338</v>
      </c>
      <c r="C491" s="13" t="s">
        <v>635</v>
      </c>
      <c r="D491" s="13" t="s">
        <v>635</v>
      </c>
      <c r="E491" s="13" t="s">
        <v>639</v>
      </c>
      <c r="F491" s="12">
        <v>100</v>
      </c>
      <c r="G491" s="14">
        <v>1625.0988704522233</v>
      </c>
      <c r="H491" s="15">
        <v>4875.2966113566699</v>
      </c>
      <c r="I491" s="15" t="s">
        <v>126</v>
      </c>
    </row>
    <row r="492" spans="1:9" ht="153" x14ac:dyDescent="0.2">
      <c r="A492" s="12">
        <v>36126</v>
      </c>
      <c r="B492" s="13" t="s">
        <v>338</v>
      </c>
      <c r="C492" s="13" t="s">
        <v>635</v>
      </c>
      <c r="D492" s="13" t="s">
        <v>635</v>
      </c>
      <c r="E492" s="13" t="s">
        <v>640</v>
      </c>
      <c r="F492" s="12">
        <v>100</v>
      </c>
      <c r="G492" s="14">
        <v>1625.0988704522233</v>
      </c>
      <c r="H492" s="15">
        <v>4875.2966113566699</v>
      </c>
      <c r="I492" s="15" t="s">
        <v>126</v>
      </c>
    </row>
    <row r="493" spans="1:9" ht="136" x14ac:dyDescent="0.2">
      <c r="A493" s="12">
        <v>36171</v>
      </c>
      <c r="B493" s="13" t="s">
        <v>338</v>
      </c>
      <c r="C493" s="13" t="s">
        <v>635</v>
      </c>
      <c r="D493" s="13" t="s">
        <v>635</v>
      </c>
      <c r="E493" s="13" t="s">
        <v>641</v>
      </c>
      <c r="F493" s="12">
        <v>100</v>
      </c>
      <c r="G493" s="14">
        <v>1625.0988704522233</v>
      </c>
      <c r="H493" s="15">
        <v>4875.2966113566699</v>
      </c>
      <c r="I493" s="15" t="s">
        <v>126</v>
      </c>
    </row>
    <row r="494" spans="1:9" ht="119" x14ac:dyDescent="0.2">
      <c r="A494" s="12">
        <v>36205</v>
      </c>
      <c r="B494" s="13" t="s">
        <v>338</v>
      </c>
      <c r="C494" s="13" t="s">
        <v>635</v>
      </c>
      <c r="D494" s="13" t="s">
        <v>635</v>
      </c>
      <c r="E494" s="13" t="s">
        <v>642</v>
      </c>
      <c r="F494" s="12">
        <v>100</v>
      </c>
      <c r="G494" s="14">
        <v>1218.8241528391675</v>
      </c>
      <c r="H494" s="15">
        <v>4875.2966113566699</v>
      </c>
      <c r="I494" s="15" t="s">
        <v>126</v>
      </c>
    </row>
    <row r="495" spans="1:9" ht="68" x14ac:dyDescent="0.2">
      <c r="A495" s="12">
        <v>37139</v>
      </c>
      <c r="B495" s="13" t="s">
        <v>338</v>
      </c>
      <c r="C495" s="13" t="s">
        <v>635</v>
      </c>
      <c r="D495" s="13" t="s">
        <v>635</v>
      </c>
      <c r="E495" s="13" t="s">
        <v>643</v>
      </c>
      <c r="F495" s="12">
        <v>100</v>
      </c>
      <c r="G495" s="14">
        <v>1218.8241528391675</v>
      </c>
      <c r="H495" s="15">
        <v>4875.2966113566699</v>
      </c>
      <c r="I495" s="15" t="s">
        <v>126</v>
      </c>
    </row>
    <row r="496" spans="1:9" ht="68" x14ac:dyDescent="0.2">
      <c r="A496" s="12">
        <v>71062</v>
      </c>
      <c r="B496" s="13" t="s">
        <v>338</v>
      </c>
      <c r="C496" s="13" t="s">
        <v>635</v>
      </c>
      <c r="D496" s="13" t="s">
        <v>635</v>
      </c>
      <c r="E496" s="13" t="s">
        <v>644</v>
      </c>
      <c r="F496" s="12">
        <v>100</v>
      </c>
      <c r="G496" s="14">
        <v>2299.2260569689242</v>
      </c>
      <c r="H496" s="15">
        <v>4598.4521139378485</v>
      </c>
      <c r="I496" s="15" t="s">
        <v>126</v>
      </c>
    </row>
    <row r="497" spans="1:9" ht="68" x14ac:dyDescent="0.2">
      <c r="A497" s="12">
        <v>36551</v>
      </c>
      <c r="B497" s="13" t="s">
        <v>338</v>
      </c>
      <c r="C497" s="13" t="s">
        <v>20</v>
      </c>
      <c r="D497" s="13" t="s">
        <v>645</v>
      </c>
      <c r="E497" s="13" t="s">
        <v>646</v>
      </c>
      <c r="F497" s="12">
        <v>100</v>
      </c>
      <c r="G497" s="14">
        <v>2437.648305678335</v>
      </c>
      <c r="H497" s="15">
        <v>4875.2966113566699</v>
      </c>
      <c r="I497" s="15" t="s">
        <v>126</v>
      </c>
    </row>
    <row r="498" spans="1:9" ht="136" x14ac:dyDescent="0.2">
      <c r="A498" s="12">
        <v>35615</v>
      </c>
      <c r="B498" s="13" t="s">
        <v>338</v>
      </c>
      <c r="C498" s="13" t="s">
        <v>20</v>
      </c>
      <c r="D498" s="13" t="s">
        <v>20</v>
      </c>
      <c r="E498" s="13" t="s">
        <v>647</v>
      </c>
      <c r="F498" s="12">
        <v>100</v>
      </c>
      <c r="G498" s="14">
        <v>1218.8241528391675</v>
      </c>
      <c r="H498" s="15">
        <v>4875.2966113566699</v>
      </c>
      <c r="I498" s="15" t="s">
        <v>126</v>
      </c>
    </row>
    <row r="499" spans="1:9" ht="119" x14ac:dyDescent="0.2">
      <c r="A499" s="12">
        <v>35618</v>
      </c>
      <c r="B499" s="13" t="s">
        <v>338</v>
      </c>
      <c r="C499" s="13" t="s">
        <v>20</v>
      </c>
      <c r="D499" s="13" t="s">
        <v>20</v>
      </c>
      <c r="E499" s="13" t="s">
        <v>30</v>
      </c>
      <c r="F499" s="12">
        <v>100</v>
      </c>
      <c r="G499" s="14">
        <v>1218.8241528391675</v>
      </c>
      <c r="H499" s="15">
        <v>4875.2966113566699</v>
      </c>
      <c r="I499" s="15" t="s">
        <v>126</v>
      </c>
    </row>
    <row r="500" spans="1:9" ht="136" x14ac:dyDescent="0.2">
      <c r="A500" s="12">
        <v>35626</v>
      </c>
      <c r="B500" s="13" t="s">
        <v>338</v>
      </c>
      <c r="C500" s="13" t="s">
        <v>20</v>
      </c>
      <c r="D500" s="13" t="s">
        <v>20</v>
      </c>
      <c r="E500" s="13" t="s">
        <v>648</v>
      </c>
      <c r="F500" s="12">
        <v>1000</v>
      </c>
      <c r="G500" s="14">
        <v>11494.16495012156</v>
      </c>
      <c r="H500" s="15">
        <v>24000</v>
      </c>
      <c r="I500" s="15" t="s">
        <v>132</v>
      </c>
    </row>
    <row r="501" spans="1:9" ht="119" x14ac:dyDescent="0.2">
      <c r="A501" s="12">
        <v>35647</v>
      </c>
      <c r="B501" s="13" t="s">
        <v>338</v>
      </c>
      <c r="C501" s="13" t="s">
        <v>20</v>
      </c>
      <c r="D501" s="13" t="s">
        <v>20</v>
      </c>
      <c r="E501" s="13" t="s">
        <v>649</v>
      </c>
      <c r="F501" s="12">
        <v>200</v>
      </c>
      <c r="G501" s="14">
        <v>2695.4582359694136</v>
      </c>
      <c r="H501" s="15">
        <v>5500</v>
      </c>
      <c r="I501" s="15" t="s">
        <v>132</v>
      </c>
    </row>
    <row r="502" spans="1:9" ht="119" x14ac:dyDescent="0.2">
      <c r="A502" s="12">
        <v>35846</v>
      </c>
      <c r="B502" s="13" t="s">
        <v>338</v>
      </c>
      <c r="C502" s="13" t="s">
        <v>20</v>
      </c>
      <c r="D502" s="13" t="s">
        <v>20</v>
      </c>
      <c r="E502" s="13" t="s">
        <v>650</v>
      </c>
      <c r="F502" s="12">
        <v>100</v>
      </c>
      <c r="G502" s="14">
        <v>1149.6130284844621</v>
      </c>
      <c r="H502" s="15">
        <v>4598.4521139378485</v>
      </c>
      <c r="I502" s="15" t="s">
        <v>126</v>
      </c>
    </row>
    <row r="503" spans="1:9" ht="136" x14ac:dyDescent="0.2">
      <c r="A503" s="12">
        <v>35879</v>
      </c>
      <c r="B503" s="13" t="s">
        <v>338</v>
      </c>
      <c r="C503" s="13" t="s">
        <v>20</v>
      </c>
      <c r="D503" s="13" t="s">
        <v>20</v>
      </c>
      <c r="E503" s="13" t="s">
        <v>651</v>
      </c>
      <c r="F503" s="12">
        <v>100</v>
      </c>
      <c r="G503" s="14">
        <v>919.69042278756967</v>
      </c>
      <c r="H503" s="15">
        <v>4598.4521139378485</v>
      </c>
      <c r="I503" s="15" t="s">
        <v>126</v>
      </c>
    </row>
    <row r="504" spans="1:9" ht="102" x14ac:dyDescent="0.2">
      <c r="A504" s="12">
        <v>35880</v>
      </c>
      <c r="B504" s="13" t="s">
        <v>338</v>
      </c>
      <c r="C504" s="13" t="s">
        <v>20</v>
      </c>
      <c r="D504" s="13" t="s">
        <v>20</v>
      </c>
      <c r="E504" s="13" t="s">
        <v>652</v>
      </c>
      <c r="F504" s="12">
        <v>100</v>
      </c>
      <c r="G504" s="14">
        <v>1149.6130284844621</v>
      </c>
      <c r="H504" s="15">
        <v>4598.4521139378485</v>
      </c>
      <c r="I504" s="15" t="s">
        <v>126</v>
      </c>
    </row>
    <row r="505" spans="1:9" ht="170" x14ac:dyDescent="0.2">
      <c r="A505" s="12">
        <v>35881</v>
      </c>
      <c r="B505" s="13" t="s">
        <v>338</v>
      </c>
      <c r="C505" s="13" t="s">
        <v>20</v>
      </c>
      <c r="D505" s="13" t="s">
        <v>20</v>
      </c>
      <c r="E505" s="13" t="s">
        <v>653</v>
      </c>
      <c r="F505" s="12">
        <v>100</v>
      </c>
      <c r="G505" s="14">
        <v>1149.6130284844621</v>
      </c>
      <c r="H505" s="15">
        <v>4598.4521139378485</v>
      </c>
      <c r="I505" s="15" t="s">
        <v>126</v>
      </c>
    </row>
    <row r="506" spans="1:9" ht="85" x14ac:dyDescent="0.2">
      <c r="A506" s="12">
        <v>35889</v>
      </c>
      <c r="B506" s="13" t="s">
        <v>338</v>
      </c>
      <c r="C506" s="13" t="s">
        <v>20</v>
      </c>
      <c r="D506" s="13" t="s">
        <v>20</v>
      </c>
      <c r="E506" s="13" t="s">
        <v>654</v>
      </c>
      <c r="F506" s="12">
        <v>200</v>
      </c>
      <c r="G506" s="14">
        <v>2024.0821176181414</v>
      </c>
      <c r="H506" s="15">
        <v>8096.3284704725656</v>
      </c>
      <c r="I506" s="15" t="s">
        <v>126</v>
      </c>
    </row>
    <row r="507" spans="1:9" ht="68" x14ac:dyDescent="0.2">
      <c r="A507" s="12">
        <v>35890</v>
      </c>
      <c r="B507" s="13" t="s">
        <v>338</v>
      </c>
      <c r="C507" s="13" t="s">
        <v>20</v>
      </c>
      <c r="D507" s="13" t="s">
        <v>20</v>
      </c>
      <c r="E507" s="13" t="s">
        <v>655</v>
      </c>
      <c r="F507" s="12">
        <v>100</v>
      </c>
      <c r="G507" s="14">
        <v>1532.8173713126162</v>
      </c>
      <c r="H507" s="15">
        <v>4598.4521139378485</v>
      </c>
      <c r="I507" s="15" t="s">
        <v>126</v>
      </c>
    </row>
    <row r="508" spans="1:9" ht="119" x14ac:dyDescent="0.2">
      <c r="A508" s="12">
        <v>35924</v>
      </c>
      <c r="B508" s="13" t="s">
        <v>338</v>
      </c>
      <c r="C508" s="13" t="s">
        <v>20</v>
      </c>
      <c r="D508" s="13" t="s">
        <v>20</v>
      </c>
      <c r="E508" s="13" t="s">
        <v>656</v>
      </c>
      <c r="F508" s="12">
        <v>200</v>
      </c>
      <c r="G508" s="14">
        <v>1619.265694094513</v>
      </c>
      <c r="H508" s="15">
        <v>8096.3284704725656</v>
      </c>
      <c r="I508" s="15" t="s">
        <v>126</v>
      </c>
    </row>
    <row r="509" spans="1:9" ht="85" x14ac:dyDescent="0.2">
      <c r="A509" s="12">
        <v>35925</v>
      </c>
      <c r="B509" s="13" t="s">
        <v>338</v>
      </c>
      <c r="C509" s="13" t="s">
        <v>20</v>
      </c>
      <c r="D509" s="13" t="s">
        <v>20</v>
      </c>
      <c r="E509" s="13" t="s">
        <v>657</v>
      </c>
      <c r="F509" s="12">
        <v>100</v>
      </c>
      <c r="G509" s="14">
        <v>1149.6130284844621</v>
      </c>
      <c r="H509" s="15">
        <v>4598.4521139378485</v>
      </c>
      <c r="I509" s="15" t="s">
        <v>126</v>
      </c>
    </row>
    <row r="510" spans="1:9" ht="136" x14ac:dyDescent="0.2">
      <c r="A510" s="12">
        <v>35926</v>
      </c>
      <c r="B510" s="13" t="s">
        <v>338</v>
      </c>
      <c r="C510" s="13" t="s">
        <v>20</v>
      </c>
      <c r="D510" s="13" t="s">
        <v>20</v>
      </c>
      <c r="E510" s="13" t="s">
        <v>658</v>
      </c>
      <c r="F510" s="12">
        <v>1000</v>
      </c>
      <c r="G510" s="14">
        <v>11829.827404359172</v>
      </c>
      <c r="H510" s="15">
        <v>24000</v>
      </c>
      <c r="I510" s="15" t="s">
        <v>132</v>
      </c>
    </row>
    <row r="511" spans="1:9" ht="170" x14ac:dyDescent="0.2">
      <c r="A511" s="12">
        <v>35927</v>
      </c>
      <c r="B511" s="13" t="s">
        <v>338</v>
      </c>
      <c r="C511" s="13" t="s">
        <v>20</v>
      </c>
      <c r="D511" s="13" t="s">
        <v>20</v>
      </c>
      <c r="E511" s="13" t="s">
        <v>659</v>
      </c>
      <c r="F511" s="12">
        <v>100</v>
      </c>
      <c r="G511" s="14">
        <v>1149.6130284844621</v>
      </c>
      <c r="H511" s="15">
        <v>4598.4521139378485</v>
      </c>
      <c r="I511" s="15" t="s">
        <v>126</v>
      </c>
    </row>
    <row r="512" spans="1:9" ht="136" x14ac:dyDescent="0.2">
      <c r="A512" s="12">
        <v>35928</v>
      </c>
      <c r="B512" s="13" t="s">
        <v>338</v>
      </c>
      <c r="C512" s="13" t="s">
        <v>20</v>
      </c>
      <c r="D512" s="13" t="s">
        <v>20</v>
      </c>
      <c r="E512" s="13" t="s">
        <v>660</v>
      </c>
      <c r="F512" s="12">
        <v>100</v>
      </c>
      <c r="G512" s="14">
        <v>1149.6130284844621</v>
      </c>
      <c r="H512" s="15">
        <v>4598.4521139378485</v>
      </c>
      <c r="I512" s="15" t="s">
        <v>126</v>
      </c>
    </row>
    <row r="513" spans="1:9" ht="85" x14ac:dyDescent="0.2">
      <c r="A513" s="12">
        <v>35929</v>
      </c>
      <c r="B513" s="13" t="s">
        <v>338</v>
      </c>
      <c r="C513" s="13" t="s">
        <v>20</v>
      </c>
      <c r="D513" s="13" t="s">
        <v>20</v>
      </c>
      <c r="E513" s="13" t="s">
        <v>661</v>
      </c>
      <c r="F513" s="12">
        <v>1000</v>
      </c>
      <c r="G513" s="14">
        <v>9463.8619234873368</v>
      </c>
      <c r="H513" s="15">
        <v>24000</v>
      </c>
      <c r="I513" s="15" t="s">
        <v>132</v>
      </c>
    </row>
    <row r="514" spans="1:9" ht="119" x14ac:dyDescent="0.2">
      <c r="A514" s="12">
        <v>35957</v>
      </c>
      <c r="B514" s="13" t="s">
        <v>338</v>
      </c>
      <c r="C514" s="13" t="s">
        <v>20</v>
      </c>
      <c r="D514" s="13" t="s">
        <v>20</v>
      </c>
      <c r="E514" s="13" t="s">
        <v>662</v>
      </c>
      <c r="F514" s="12">
        <v>100</v>
      </c>
      <c r="G514" s="14">
        <v>1149.6130284844621</v>
      </c>
      <c r="H514" s="15">
        <v>4598.4521139378485</v>
      </c>
      <c r="I514" s="15" t="s">
        <v>126</v>
      </c>
    </row>
    <row r="515" spans="1:9" ht="153" x14ac:dyDescent="0.2">
      <c r="A515" s="12">
        <v>36127</v>
      </c>
      <c r="B515" s="13" t="s">
        <v>338</v>
      </c>
      <c r="C515" s="13" t="s">
        <v>20</v>
      </c>
      <c r="D515" s="13" t="s">
        <v>20</v>
      </c>
      <c r="E515" s="13" t="s">
        <v>663</v>
      </c>
      <c r="F515" s="12">
        <v>100</v>
      </c>
      <c r="G515" s="14">
        <v>1625.0988704522233</v>
      </c>
      <c r="H515" s="15">
        <v>4875.2966113566699</v>
      </c>
      <c r="I515" s="15" t="s">
        <v>126</v>
      </c>
    </row>
    <row r="516" spans="1:9" ht="68" x14ac:dyDescent="0.2">
      <c r="A516" s="12">
        <v>36128</v>
      </c>
      <c r="B516" s="13" t="s">
        <v>338</v>
      </c>
      <c r="C516" s="13" t="s">
        <v>20</v>
      </c>
      <c r="D516" s="13" t="s">
        <v>20</v>
      </c>
      <c r="E516" s="13" t="s">
        <v>664</v>
      </c>
      <c r="F516" s="12">
        <v>100</v>
      </c>
      <c r="G516" s="14">
        <v>1625.0988704522233</v>
      </c>
      <c r="H516" s="15">
        <v>4875.2966113566699</v>
      </c>
      <c r="I516" s="15" t="s">
        <v>126</v>
      </c>
    </row>
    <row r="517" spans="1:9" ht="170" x14ac:dyDescent="0.2">
      <c r="A517" s="12">
        <v>36174</v>
      </c>
      <c r="B517" s="13" t="s">
        <v>338</v>
      </c>
      <c r="C517" s="13" t="s">
        <v>20</v>
      </c>
      <c r="D517" s="13" t="s">
        <v>20</v>
      </c>
      <c r="E517" s="13" t="s">
        <v>665</v>
      </c>
      <c r="F517" s="12">
        <v>100</v>
      </c>
      <c r="G517" s="14">
        <v>1625.0988704522233</v>
      </c>
      <c r="H517" s="15">
        <v>4875.2966113566699</v>
      </c>
      <c r="I517" s="15" t="s">
        <v>126</v>
      </c>
    </row>
    <row r="518" spans="1:9" ht="119" x14ac:dyDescent="0.2">
      <c r="A518" s="12">
        <v>36265</v>
      </c>
      <c r="B518" s="13" t="s">
        <v>338</v>
      </c>
      <c r="C518" s="13" t="s">
        <v>20</v>
      </c>
      <c r="D518" s="13" t="s">
        <v>20</v>
      </c>
      <c r="E518" s="13" t="s">
        <v>666</v>
      </c>
      <c r="F518" s="12">
        <v>100</v>
      </c>
      <c r="G518" s="14">
        <v>1625.0988704522233</v>
      </c>
      <c r="H518" s="15">
        <v>4875.2966113566699</v>
      </c>
      <c r="I518" s="15" t="s">
        <v>126</v>
      </c>
    </row>
    <row r="519" spans="1:9" ht="187" x14ac:dyDescent="0.2">
      <c r="A519" s="12">
        <v>36308</v>
      </c>
      <c r="B519" s="13" t="s">
        <v>338</v>
      </c>
      <c r="C519" s="13" t="s">
        <v>20</v>
      </c>
      <c r="D519" s="13" t="s">
        <v>20</v>
      </c>
      <c r="E519" s="13" t="s">
        <v>407</v>
      </c>
      <c r="F519" s="12">
        <v>100</v>
      </c>
      <c r="G519" s="14">
        <v>975.05932227133394</v>
      </c>
      <c r="H519" s="15">
        <v>4875.2966113566699</v>
      </c>
      <c r="I519" s="15" t="s">
        <v>126</v>
      </c>
    </row>
    <row r="520" spans="1:9" ht="221" x14ac:dyDescent="0.2">
      <c r="A520" s="12">
        <v>36325</v>
      </c>
      <c r="B520" s="13" t="s">
        <v>338</v>
      </c>
      <c r="C520" s="13" t="s">
        <v>20</v>
      </c>
      <c r="D520" s="13" t="s">
        <v>20</v>
      </c>
      <c r="E520" s="13" t="s">
        <v>667</v>
      </c>
      <c r="F520" s="12">
        <v>100</v>
      </c>
      <c r="G520" s="14">
        <v>1218.8241528391675</v>
      </c>
      <c r="H520" s="15">
        <v>4875.2966113566699</v>
      </c>
      <c r="I520" s="15" t="s">
        <v>126</v>
      </c>
    </row>
    <row r="521" spans="1:9" ht="204" x14ac:dyDescent="0.2">
      <c r="A521" s="12">
        <v>36392</v>
      </c>
      <c r="B521" s="13" t="s">
        <v>338</v>
      </c>
      <c r="C521" s="13" t="s">
        <v>20</v>
      </c>
      <c r="D521" s="13" t="s">
        <v>20</v>
      </c>
      <c r="E521" s="13" t="s">
        <v>668</v>
      </c>
      <c r="F521" s="12">
        <v>200</v>
      </c>
      <c r="G521" s="14">
        <v>2021.5936769770603</v>
      </c>
      <c r="H521" s="15">
        <v>8086.3747079082414</v>
      </c>
      <c r="I521" s="15" t="s">
        <v>126</v>
      </c>
    </row>
    <row r="522" spans="1:9" ht="102" x14ac:dyDescent="0.2">
      <c r="A522" s="12">
        <v>36529</v>
      </c>
      <c r="B522" s="13" t="s">
        <v>338</v>
      </c>
      <c r="C522" s="13" t="s">
        <v>20</v>
      </c>
      <c r="D522" s="13" t="s">
        <v>20</v>
      </c>
      <c r="E522" s="13" t="s">
        <v>669</v>
      </c>
      <c r="F522" s="12">
        <v>100</v>
      </c>
      <c r="G522" s="14">
        <v>1149.6130284844621</v>
      </c>
      <c r="H522" s="15">
        <v>4598.4521139378485</v>
      </c>
      <c r="I522" s="15" t="s">
        <v>126</v>
      </c>
    </row>
    <row r="523" spans="1:9" ht="119" x14ac:dyDescent="0.2">
      <c r="A523" s="12">
        <v>36599</v>
      </c>
      <c r="B523" s="13" t="s">
        <v>338</v>
      </c>
      <c r="C523" s="13" t="s">
        <v>20</v>
      </c>
      <c r="D523" s="13" t="s">
        <v>20</v>
      </c>
      <c r="E523" s="13" t="s">
        <v>670</v>
      </c>
      <c r="F523" s="12">
        <v>200</v>
      </c>
      <c r="G523" s="14">
        <v>2021.5936769770603</v>
      </c>
      <c r="H523" s="15">
        <v>8086.3747079082414</v>
      </c>
      <c r="I523" s="15" t="s">
        <v>126</v>
      </c>
    </row>
    <row r="524" spans="1:9" ht="153" x14ac:dyDescent="0.2">
      <c r="A524" s="12">
        <v>36619</v>
      </c>
      <c r="B524" s="13" t="s">
        <v>338</v>
      </c>
      <c r="C524" s="13" t="s">
        <v>20</v>
      </c>
      <c r="D524" s="13" t="s">
        <v>20</v>
      </c>
      <c r="E524" s="13" t="s">
        <v>671</v>
      </c>
      <c r="F524" s="12">
        <v>100</v>
      </c>
      <c r="G524" s="14">
        <v>975.05932227133394</v>
      </c>
      <c r="H524" s="15">
        <v>4875.2966113566699</v>
      </c>
      <c r="I524" s="15" t="s">
        <v>126</v>
      </c>
    </row>
    <row r="525" spans="1:9" ht="119" x14ac:dyDescent="0.2">
      <c r="A525" s="12">
        <v>71032</v>
      </c>
      <c r="B525" s="13" t="s">
        <v>338</v>
      </c>
      <c r="C525" s="13" t="s">
        <v>20</v>
      </c>
      <c r="D525" s="13" t="s">
        <v>20</v>
      </c>
      <c r="E525" s="13" t="s">
        <v>672</v>
      </c>
      <c r="F525" s="12">
        <v>100</v>
      </c>
      <c r="G525" s="14">
        <v>1218.8241528391675</v>
      </c>
      <c r="H525" s="15">
        <v>4875.2966113566699</v>
      </c>
      <c r="I525" s="15" t="s">
        <v>126</v>
      </c>
    </row>
    <row r="526" spans="1:9" ht="102" x14ac:dyDescent="0.2">
      <c r="A526" s="12">
        <v>71034</v>
      </c>
      <c r="B526" s="13" t="s">
        <v>338</v>
      </c>
      <c r="C526" s="13" t="s">
        <v>20</v>
      </c>
      <c r="D526" s="13" t="s">
        <v>20</v>
      </c>
      <c r="E526" s="13" t="s">
        <v>673</v>
      </c>
      <c r="F526" s="12">
        <v>100</v>
      </c>
      <c r="G526" s="14">
        <v>1218.8241528391675</v>
      </c>
      <c r="H526" s="15">
        <v>4875.2966113566699</v>
      </c>
      <c r="I526" s="15" t="s">
        <v>126</v>
      </c>
    </row>
    <row r="527" spans="1:9" ht="136" x14ac:dyDescent="0.2">
      <c r="A527" s="12">
        <v>71042</v>
      </c>
      <c r="B527" s="13" t="s">
        <v>338</v>
      </c>
      <c r="C527" s="13" t="s">
        <v>20</v>
      </c>
      <c r="D527" s="13" t="s">
        <v>20</v>
      </c>
      <c r="E527" s="13" t="s">
        <v>674</v>
      </c>
      <c r="F527" s="12">
        <v>1000</v>
      </c>
      <c r="G527" s="14">
        <v>11829.827404359172</v>
      </c>
      <c r="H527" s="15">
        <v>24000</v>
      </c>
      <c r="I527" s="15" t="s">
        <v>132</v>
      </c>
    </row>
    <row r="528" spans="1:9" ht="34" x14ac:dyDescent="0.2">
      <c r="A528" s="12">
        <v>71044</v>
      </c>
      <c r="B528" s="13" t="s">
        <v>338</v>
      </c>
      <c r="C528" s="13" t="s">
        <v>20</v>
      </c>
      <c r="D528" s="13" t="s">
        <v>20</v>
      </c>
      <c r="E528" s="13" t="s">
        <v>675</v>
      </c>
      <c r="F528" s="12">
        <v>100</v>
      </c>
      <c r="G528" s="14">
        <v>1218.8241528391675</v>
      </c>
      <c r="H528" s="15">
        <v>4875.2966113566699</v>
      </c>
      <c r="I528" s="15" t="s">
        <v>126</v>
      </c>
    </row>
    <row r="529" spans="1:9" ht="119" x14ac:dyDescent="0.2">
      <c r="A529" s="12" t="s">
        <v>676</v>
      </c>
      <c r="B529" s="13" t="s">
        <v>338</v>
      </c>
      <c r="C529" s="13" t="s">
        <v>20</v>
      </c>
      <c r="D529" s="13" t="s">
        <v>20</v>
      </c>
      <c r="E529" s="13" t="s">
        <v>677</v>
      </c>
      <c r="F529" s="12">
        <v>100</v>
      </c>
      <c r="G529" s="14">
        <v>1625.0988704522233</v>
      </c>
      <c r="H529" s="15">
        <v>4875.2966113566699</v>
      </c>
      <c r="I529" s="15" t="s">
        <v>126</v>
      </c>
    </row>
    <row r="530" spans="1:9" ht="119" x14ac:dyDescent="0.2">
      <c r="A530" s="12">
        <v>35628</v>
      </c>
      <c r="B530" s="13" t="s">
        <v>338</v>
      </c>
      <c r="C530" s="13" t="s">
        <v>678</v>
      </c>
      <c r="D530" s="13" t="s">
        <v>678</v>
      </c>
      <c r="E530" s="13" t="s">
        <v>679</v>
      </c>
      <c r="F530" s="12">
        <v>1000</v>
      </c>
      <c r="G530" s="14">
        <v>15325.553266828747</v>
      </c>
      <c r="H530" s="15">
        <v>24000</v>
      </c>
      <c r="I530" s="15" t="s">
        <v>132</v>
      </c>
    </row>
    <row r="531" spans="1:9" ht="51" x14ac:dyDescent="0.2">
      <c r="A531" s="12">
        <v>35891</v>
      </c>
      <c r="B531" s="13" t="s">
        <v>338</v>
      </c>
      <c r="C531" s="13" t="s">
        <v>678</v>
      </c>
      <c r="D531" s="13" t="s">
        <v>678</v>
      </c>
      <c r="E531" s="13" t="s">
        <v>680</v>
      </c>
      <c r="F531" s="12">
        <v>100</v>
      </c>
      <c r="G531" s="14">
        <v>919.69042278756967</v>
      </c>
      <c r="H531" s="15">
        <v>4598.4521139378485</v>
      </c>
      <c r="I531" s="15" t="s">
        <v>126</v>
      </c>
    </row>
    <row r="532" spans="1:9" ht="51" x14ac:dyDescent="0.2">
      <c r="A532" s="12">
        <v>35959</v>
      </c>
      <c r="B532" s="13" t="s">
        <v>338</v>
      </c>
      <c r="C532" s="13" t="s">
        <v>678</v>
      </c>
      <c r="D532" s="13" t="s">
        <v>678</v>
      </c>
      <c r="E532" s="13" t="s">
        <v>681</v>
      </c>
      <c r="F532" s="12">
        <v>100</v>
      </c>
      <c r="G532" s="14">
        <v>1149.6130284844621</v>
      </c>
      <c r="H532" s="15">
        <v>4598.4521139378485</v>
      </c>
      <c r="I532" s="15" t="s">
        <v>126</v>
      </c>
    </row>
    <row r="533" spans="1:9" ht="136" x14ac:dyDescent="0.2">
      <c r="A533" s="12">
        <v>35985</v>
      </c>
      <c r="B533" s="13" t="s">
        <v>338</v>
      </c>
      <c r="C533" s="13" t="s">
        <v>678</v>
      </c>
      <c r="D533" s="13" t="s">
        <v>678</v>
      </c>
      <c r="E533" s="13" t="s">
        <v>682</v>
      </c>
      <c r="F533" s="12">
        <v>100</v>
      </c>
      <c r="G533" s="14">
        <v>1149.6130284844621</v>
      </c>
      <c r="H533" s="15">
        <v>4598.4521139378485</v>
      </c>
      <c r="I533" s="15" t="s">
        <v>126</v>
      </c>
    </row>
    <row r="534" spans="1:9" ht="68" x14ac:dyDescent="0.2">
      <c r="A534" s="12">
        <v>36005</v>
      </c>
      <c r="B534" s="13" t="s">
        <v>338</v>
      </c>
      <c r="C534" s="13" t="s">
        <v>678</v>
      </c>
      <c r="D534" s="13" t="s">
        <v>678</v>
      </c>
      <c r="E534" s="13" t="s">
        <v>683</v>
      </c>
      <c r="F534" s="12">
        <v>100</v>
      </c>
      <c r="G534" s="14">
        <v>919.69042278756967</v>
      </c>
      <c r="H534" s="15">
        <v>4598.4521139378485</v>
      </c>
      <c r="I534" s="15" t="s">
        <v>126</v>
      </c>
    </row>
    <row r="535" spans="1:9" ht="170" x14ac:dyDescent="0.2">
      <c r="A535" s="12">
        <v>36017</v>
      </c>
      <c r="B535" s="13" t="s">
        <v>338</v>
      </c>
      <c r="C535" s="13" t="s">
        <v>678</v>
      </c>
      <c r="D535" s="13" t="s">
        <v>678</v>
      </c>
      <c r="E535" s="13" t="s">
        <v>684</v>
      </c>
      <c r="F535" s="12">
        <v>100</v>
      </c>
      <c r="G535" s="14">
        <v>975.05932227133394</v>
      </c>
      <c r="H535" s="15">
        <v>4875.2966113566699</v>
      </c>
      <c r="I535" s="15" t="s">
        <v>126</v>
      </c>
    </row>
    <row r="536" spans="1:9" ht="204" x14ac:dyDescent="0.2">
      <c r="A536" s="12">
        <v>36082</v>
      </c>
      <c r="B536" s="13" t="s">
        <v>338</v>
      </c>
      <c r="C536" s="13" t="s">
        <v>678</v>
      </c>
      <c r="D536" s="13" t="s">
        <v>678</v>
      </c>
      <c r="E536" s="13" t="s">
        <v>685</v>
      </c>
      <c r="F536" s="12">
        <v>100</v>
      </c>
      <c r="G536" s="14">
        <v>975.05932227133394</v>
      </c>
      <c r="H536" s="15">
        <v>4875.2966113566699</v>
      </c>
      <c r="I536" s="15" t="s">
        <v>126</v>
      </c>
    </row>
    <row r="537" spans="1:9" ht="204" x14ac:dyDescent="0.2">
      <c r="A537" s="12">
        <v>36083</v>
      </c>
      <c r="B537" s="13" t="s">
        <v>338</v>
      </c>
      <c r="C537" s="13" t="s">
        <v>678</v>
      </c>
      <c r="D537" s="13" t="s">
        <v>678</v>
      </c>
      <c r="E537" s="13" t="s">
        <v>686</v>
      </c>
      <c r="F537" s="12">
        <v>100</v>
      </c>
      <c r="G537" s="14">
        <v>1218.8241528391675</v>
      </c>
      <c r="H537" s="15">
        <v>4875.2966113566699</v>
      </c>
      <c r="I537" s="15" t="s">
        <v>126</v>
      </c>
    </row>
    <row r="538" spans="1:9" ht="136" x14ac:dyDescent="0.2">
      <c r="A538" s="12">
        <v>36152</v>
      </c>
      <c r="B538" s="13" t="s">
        <v>338</v>
      </c>
      <c r="C538" s="13" t="s">
        <v>678</v>
      </c>
      <c r="D538" s="13" t="s">
        <v>678</v>
      </c>
      <c r="E538" s="13" t="s">
        <v>687</v>
      </c>
      <c r="F538" s="12">
        <v>100</v>
      </c>
      <c r="G538" s="14">
        <v>1218.8241528391675</v>
      </c>
      <c r="H538" s="15">
        <v>4875.2966113566699</v>
      </c>
      <c r="I538" s="15" t="s">
        <v>126</v>
      </c>
    </row>
    <row r="539" spans="1:9" ht="187" x14ac:dyDescent="0.2">
      <c r="A539" s="12">
        <v>36178</v>
      </c>
      <c r="B539" s="13" t="s">
        <v>338</v>
      </c>
      <c r="C539" s="13" t="s">
        <v>678</v>
      </c>
      <c r="D539" s="13" t="s">
        <v>678</v>
      </c>
      <c r="E539" s="13" t="s">
        <v>688</v>
      </c>
      <c r="F539" s="12">
        <v>100</v>
      </c>
      <c r="G539" s="14">
        <v>1625.0988704522233</v>
      </c>
      <c r="H539" s="15">
        <v>4875.2966113566699</v>
      </c>
      <c r="I539" s="15" t="s">
        <v>126</v>
      </c>
    </row>
    <row r="540" spans="1:9" ht="119" x14ac:dyDescent="0.2">
      <c r="A540" s="12">
        <v>36209</v>
      </c>
      <c r="B540" s="13" t="s">
        <v>338</v>
      </c>
      <c r="C540" s="13" t="s">
        <v>678</v>
      </c>
      <c r="D540" s="13" t="s">
        <v>678</v>
      </c>
      <c r="E540" s="13" t="s">
        <v>689</v>
      </c>
      <c r="F540" s="12">
        <v>100</v>
      </c>
      <c r="G540" s="14">
        <v>1625.0988704522233</v>
      </c>
      <c r="H540" s="15">
        <v>4875.2966113566699</v>
      </c>
      <c r="I540" s="15" t="s">
        <v>126</v>
      </c>
    </row>
    <row r="541" spans="1:9" ht="119" x14ac:dyDescent="0.2">
      <c r="A541" s="12">
        <v>36273</v>
      </c>
      <c r="B541" s="13" t="s">
        <v>338</v>
      </c>
      <c r="C541" s="13" t="s">
        <v>678</v>
      </c>
      <c r="D541" s="13" t="s">
        <v>678</v>
      </c>
      <c r="E541" s="13" t="s">
        <v>690</v>
      </c>
      <c r="F541" s="12">
        <v>100</v>
      </c>
      <c r="G541" s="14">
        <v>1218.8241528391675</v>
      </c>
      <c r="H541" s="15">
        <v>4875.2966113566699</v>
      </c>
      <c r="I541" s="15" t="s">
        <v>126</v>
      </c>
    </row>
    <row r="542" spans="1:9" ht="102" x14ac:dyDescent="0.2">
      <c r="A542" s="12">
        <v>36306</v>
      </c>
      <c r="B542" s="13" t="s">
        <v>338</v>
      </c>
      <c r="C542" s="13" t="s">
        <v>678</v>
      </c>
      <c r="D542" s="13" t="s">
        <v>678</v>
      </c>
      <c r="E542" s="13" t="s">
        <v>691</v>
      </c>
      <c r="F542" s="12">
        <v>200</v>
      </c>
      <c r="G542" s="14">
        <v>2698.7761568241885</v>
      </c>
      <c r="H542" s="15">
        <v>8096.3284704725656</v>
      </c>
      <c r="I542" s="15" t="s">
        <v>126</v>
      </c>
    </row>
    <row r="543" spans="1:9" ht="187" x14ac:dyDescent="0.2">
      <c r="A543" s="12">
        <v>36567</v>
      </c>
      <c r="B543" s="13" t="s">
        <v>338</v>
      </c>
      <c r="C543" s="13" t="s">
        <v>678</v>
      </c>
      <c r="D543" s="13" t="s">
        <v>678</v>
      </c>
      <c r="E543" s="13" t="s">
        <v>692</v>
      </c>
      <c r="F543" s="12">
        <v>100</v>
      </c>
      <c r="G543" s="14">
        <v>1625.0988704522233</v>
      </c>
      <c r="H543" s="15">
        <v>4875.2966113566699</v>
      </c>
      <c r="I543" s="15" t="s">
        <v>126</v>
      </c>
    </row>
    <row r="544" spans="1:9" ht="102" x14ac:dyDescent="0.2">
      <c r="A544" s="12">
        <v>71039</v>
      </c>
      <c r="B544" s="13" t="s">
        <v>338</v>
      </c>
      <c r="C544" s="13" t="s">
        <v>678</v>
      </c>
      <c r="D544" s="13" t="s">
        <v>678</v>
      </c>
      <c r="E544" s="13" t="s">
        <v>693</v>
      </c>
      <c r="F544" s="12">
        <v>100</v>
      </c>
      <c r="G544" s="14">
        <v>1532.8173713126162</v>
      </c>
      <c r="H544" s="15">
        <v>4598.4521139378485</v>
      </c>
      <c r="I544" s="15" t="s">
        <v>126</v>
      </c>
    </row>
    <row r="545" spans="1:9" ht="68" x14ac:dyDescent="0.2">
      <c r="A545" s="12">
        <v>71059</v>
      </c>
      <c r="B545" s="13" t="s">
        <v>338</v>
      </c>
      <c r="C545" s="13" t="s">
        <v>678</v>
      </c>
      <c r="D545" s="13" t="s">
        <v>678</v>
      </c>
      <c r="E545" s="13" t="s">
        <v>694</v>
      </c>
      <c r="F545" s="12">
        <v>100</v>
      </c>
      <c r="G545" s="14">
        <v>1149.6130284844621</v>
      </c>
      <c r="H545" s="15">
        <v>4598.4521139378485</v>
      </c>
      <c r="I545" s="15" t="s">
        <v>126</v>
      </c>
    </row>
    <row r="546" spans="1:9" ht="85" x14ac:dyDescent="0.2">
      <c r="A546" s="12">
        <v>71069</v>
      </c>
      <c r="B546" s="13" t="s">
        <v>338</v>
      </c>
      <c r="C546" s="13" t="s">
        <v>678</v>
      </c>
      <c r="D546" s="13" t="s">
        <v>678</v>
      </c>
      <c r="E546" s="13" t="s">
        <v>695</v>
      </c>
      <c r="F546" s="12">
        <v>100</v>
      </c>
      <c r="G546" s="14">
        <v>1532.8173713126162</v>
      </c>
      <c r="H546" s="15">
        <v>4598.4521139378485</v>
      </c>
      <c r="I546" s="15" t="s">
        <v>126</v>
      </c>
    </row>
    <row r="547" spans="1:9" ht="68" x14ac:dyDescent="0.2">
      <c r="A547" s="12">
        <v>76275</v>
      </c>
      <c r="B547" s="13" t="s">
        <v>338</v>
      </c>
      <c r="C547" s="13" t="s">
        <v>678</v>
      </c>
      <c r="D547" s="13" t="s">
        <v>678</v>
      </c>
      <c r="E547" s="13" t="s">
        <v>696</v>
      </c>
      <c r="F547" s="12">
        <v>100</v>
      </c>
      <c r="G547" s="14">
        <v>1532.8173713126162</v>
      </c>
      <c r="H547" s="15">
        <v>4598.4521139378485</v>
      </c>
      <c r="I547" s="15" t="s">
        <v>126</v>
      </c>
    </row>
    <row r="548" spans="1:9" ht="85" x14ac:dyDescent="0.2">
      <c r="A548" s="12" t="s">
        <v>697</v>
      </c>
      <c r="B548" s="13" t="s">
        <v>338</v>
      </c>
      <c r="C548" s="13" t="s">
        <v>678</v>
      </c>
      <c r="D548" s="13" t="s">
        <v>678</v>
      </c>
      <c r="E548" s="13" t="s">
        <v>698</v>
      </c>
      <c r="F548" s="12">
        <v>100</v>
      </c>
      <c r="G548" s="14">
        <v>2437.648305678335</v>
      </c>
      <c r="H548" s="15">
        <v>4875.2966113566699</v>
      </c>
      <c r="I548" s="15" t="s">
        <v>126</v>
      </c>
    </row>
    <row r="549" spans="1:9" ht="153" x14ac:dyDescent="0.2">
      <c r="A549" s="12" t="s">
        <v>699</v>
      </c>
      <c r="B549" s="13" t="s">
        <v>338</v>
      </c>
      <c r="C549" s="13" t="s">
        <v>678</v>
      </c>
      <c r="D549" s="13" t="s">
        <v>678</v>
      </c>
      <c r="E549" s="13" t="s">
        <v>700</v>
      </c>
      <c r="F549" s="12">
        <v>100</v>
      </c>
      <c r="G549" s="14">
        <v>1532.8173713126162</v>
      </c>
      <c r="H549" s="15">
        <v>4598.4521139378485</v>
      </c>
      <c r="I549" s="15" t="s">
        <v>126</v>
      </c>
    </row>
    <row r="550" spans="1:9" ht="51" x14ac:dyDescent="0.2">
      <c r="A550" s="12">
        <v>35620</v>
      </c>
      <c r="B550" s="13" t="s">
        <v>338</v>
      </c>
      <c r="C550" s="13" t="s">
        <v>37</v>
      </c>
      <c r="D550" s="13" t="s">
        <v>37</v>
      </c>
      <c r="E550" s="13" t="s">
        <v>701</v>
      </c>
      <c r="F550" s="12">
        <v>100</v>
      </c>
      <c r="G550" s="14">
        <v>1218.8241528391675</v>
      </c>
      <c r="H550" s="15">
        <v>4875.2966113566699</v>
      </c>
      <c r="I550" s="15" t="s">
        <v>126</v>
      </c>
    </row>
    <row r="551" spans="1:9" ht="119" x14ac:dyDescent="0.2">
      <c r="A551" s="12">
        <v>35622</v>
      </c>
      <c r="B551" s="13" t="s">
        <v>338</v>
      </c>
      <c r="C551" s="13" t="s">
        <v>37</v>
      </c>
      <c r="D551" s="13" t="s">
        <v>37</v>
      </c>
      <c r="E551" s="13" t="s">
        <v>702</v>
      </c>
      <c r="F551" s="12">
        <v>1000</v>
      </c>
      <c r="G551" s="14">
        <v>15325.553266828747</v>
      </c>
      <c r="H551" s="15">
        <v>24000</v>
      </c>
      <c r="I551" s="15" t="s">
        <v>132</v>
      </c>
    </row>
    <row r="552" spans="1:9" ht="119" x14ac:dyDescent="0.2">
      <c r="A552" s="12">
        <v>36084</v>
      </c>
      <c r="B552" s="13" t="s">
        <v>338</v>
      </c>
      <c r="C552" s="13" t="s">
        <v>37</v>
      </c>
      <c r="D552" s="13" t="s">
        <v>37</v>
      </c>
      <c r="E552" s="13" t="s">
        <v>703</v>
      </c>
      <c r="F552" s="12">
        <v>100</v>
      </c>
      <c r="G552" s="14">
        <v>975.05932227133394</v>
      </c>
      <c r="H552" s="15">
        <v>4875.2966113566699</v>
      </c>
      <c r="I552" s="15" t="s">
        <v>126</v>
      </c>
    </row>
    <row r="553" spans="1:9" ht="136" x14ac:dyDescent="0.2">
      <c r="A553" s="12">
        <v>36155</v>
      </c>
      <c r="B553" s="13" t="s">
        <v>338</v>
      </c>
      <c r="C553" s="13" t="s">
        <v>37</v>
      </c>
      <c r="D553" s="13" t="s">
        <v>37</v>
      </c>
      <c r="E553" s="13" t="s">
        <v>704</v>
      </c>
      <c r="F553" s="12">
        <v>100</v>
      </c>
      <c r="G553" s="14">
        <v>975.05932227133394</v>
      </c>
      <c r="H553" s="15">
        <v>4875.2966113566699</v>
      </c>
      <c r="I553" s="15" t="s">
        <v>126</v>
      </c>
    </row>
    <row r="554" spans="1:9" ht="153" x14ac:dyDescent="0.2">
      <c r="A554" s="12">
        <v>36180</v>
      </c>
      <c r="B554" s="13" t="s">
        <v>338</v>
      </c>
      <c r="C554" s="13" t="s">
        <v>37</v>
      </c>
      <c r="D554" s="13" t="s">
        <v>37</v>
      </c>
      <c r="E554" s="13" t="s">
        <v>705</v>
      </c>
      <c r="F554" s="12">
        <v>100</v>
      </c>
      <c r="G554" s="14">
        <v>1218.8241528391675</v>
      </c>
      <c r="H554" s="15">
        <v>4875.2966113566699</v>
      </c>
      <c r="I554" s="15" t="s">
        <v>126</v>
      </c>
    </row>
    <row r="555" spans="1:9" ht="238" x14ac:dyDescent="0.2">
      <c r="A555" s="12">
        <v>36244</v>
      </c>
      <c r="B555" s="13" t="s">
        <v>338</v>
      </c>
      <c r="C555" s="13" t="s">
        <v>37</v>
      </c>
      <c r="D555" s="13" t="s">
        <v>37</v>
      </c>
      <c r="E555" s="13" t="s">
        <v>706</v>
      </c>
      <c r="F555" s="12">
        <v>100</v>
      </c>
      <c r="G555" s="14">
        <v>1218.8241528391675</v>
      </c>
      <c r="H555" s="15">
        <v>4875.2966113566699</v>
      </c>
      <c r="I555" s="15" t="s">
        <v>126</v>
      </c>
    </row>
    <row r="556" spans="1:9" ht="102" x14ac:dyDescent="0.2">
      <c r="A556" s="12">
        <v>71054</v>
      </c>
      <c r="B556" s="13" t="s">
        <v>338</v>
      </c>
      <c r="C556" s="13" t="s">
        <v>37</v>
      </c>
      <c r="D556" s="13" t="s">
        <v>37</v>
      </c>
      <c r="E556" s="13" t="s">
        <v>707</v>
      </c>
      <c r="F556" s="12">
        <v>100</v>
      </c>
      <c r="G556" s="14">
        <v>1149.6130284844621</v>
      </c>
      <c r="H556" s="15">
        <v>4598.4521139378485</v>
      </c>
      <c r="I556" s="15" t="s">
        <v>126</v>
      </c>
    </row>
    <row r="557" spans="1:9" ht="102" x14ac:dyDescent="0.2">
      <c r="A557" s="12">
        <v>70903</v>
      </c>
      <c r="B557" s="13" t="s">
        <v>19</v>
      </c>
      <c r="C557" s="13" t="s">
        <v>547</v>
      </c>
      <c r="D557" s="13" t="s">
        <v>547</v>
      </c>
      <c r="E557" s="13" t="s">
        <v>708</v>
      </c>
      <c r="F557" s="12">
        <v>100</v>
      </c>
      <c r="G557" s="14">
        <v>1532.8173713126162</v>
      </c>
      <c r="H557" s="15">
        <v>4598.4521139378485</v>
      </c>
      <c r="I557" s="15" t="s">
        <v>126</v>
      </c>
    </row>
    <row r="558" spans="1:9" ht="153" x14ac:dyDescent="0.2">
      <c r="A558" s="12">
        <v>36383</v>
      </c>
      <c r="B558" s="13" t="s">
        <v>709</v>
      </c>
      <c r="C558" s="13" t="s">
        <v>710</v>
      </c>
      <c r="D558" s="13" t="s">
        <v>710</v>
      </c>
      <c r="E558" s="13" t="s">
        <v>616</v>
      </c>
      <c r="F558" s="12">
        <v>100</v>
      </c>
      <c r="G558" s="14">
        <v>1653.7969869513829</v>
      </c>
      <c r="H558" s="15">
        <v>4961.3909608541489</v>
      </c>
      <c r="I558" s="15" t="s">
        <v>126</v>
      </c>
    </row>
    <row r="559" spans="1:9" ht="119" x14ac:dyDescent="0.2">
      <c r="A559" s="12">
        <v>35652</v>
      </c>
      <c r="B559" s="13" t="s">
        <v>709</v>
      </c>
      <c r="C559" s="13" t="s">
        <v>711</v>
      </c>
      <c r="D559" s="13" t="s">
        <v>711</v>
      </c>
      <c r="E559" s="13" t="s">
        <v>712</v>
      </c>
      <c r="F559" s="12">
        <v>100</v>
      </c>
      <c r="G559" s="14">
        <v>1240.3477402135372</v>
      </c>
      <c r="H559" s="15">
        <v>4961.3909608541489</v>
      </c>
      <c r="I559" s="15" t="s">
        <v>126</v>
      </c>
    </row>
    <row r="560" spans="1:9" ht="119" x14ac:dyDescent="0.2">
      <c r="A560" s="12">
        <v>35653</v>
      </c>
      <c r="B560" s="13" t="s">
        <v>709</v>
      </c>
      <c r="C560" s="13" t="s">
        <v>711</v>
      </c>
      <c r="D560" s="13" t="s">
        <v>711</v>
      </c>
      <c r="E560" s="13" t="s">
        <v>712</v>
      </c>
      <c r="F560" s="12">
        <v>200</v>
      </c>
      <c r="G560" s="14">
        <v>2057.2936161688876</v>
      </c>
      <c r="H560" s="15">
        <v>5500</v>
      </c>
      <c r="I560" s="15" t="s">
        <v>132</v>
      </c>
    </row>
    <row r="561" spans="1:9" ht="68" x14ac:dyDescent="0.2">
      <c r="A561" s="12">
        <v>35685</v>
      </c>
      <c r="B561" s="13" t="s">
        <v>709</v>
      </c>
      <c r="C561" s="13" t="s">
        <v>713</v>
      </c>
      <c r="D561" s="13" t="s">
        <v>713</v>
      </c>
      <c r="E561" s="13" t="s">
        <v>714</v>
      </c>
      <c r="F561" s="12">
        <v>100</v>
      </c>
      <c r="G561" s="14">
        <v>1240.3477402135372</v>
      </c>
      <c r="H561" s="15">
        <v>4961.3909608541489</v>
      </c>
      <c r="I561" s="15" t="s">
        <v>126</v>
      </c>
    </row>
    <row r="562" spans="1:9" ht="102" x14ac:dyDescent="0.2">
      <c r="A562" s="12">
        <v>35744</v>
      </c>
      <c r="B562" s="13" t="s">
        <v>709</v>
      </c>
      <c r="C562" s="13" t="s">
        <v>713</v>
      </c>
      <c r="D562" s="13" t="s">
        <v>713</v>
      </c>
      <c r="E562" s="13" t="s">
        <v>715</v>
      </c>
      <c r="F562" s="12">
        <v>100</v>
      </c>
      <c r="G562" s="14">
        <v>1240.3477402135372</v>
      </c>
      <c r="H562" s="15">
        <v>4961.3909608541489</v>
      </c>
      <c r="I562" s="15" t="s">
        <v>126</v>
      </c>
    </row>
    <row r="563" spans="1:9" ht="85" x14ac:dyDescent="0.2">
      <c r="A563" s="12">
        <v>35745</v>
      </c>
      <c r="B563" s="13" t="s">
        <v>709</v>
      </c>
      <c r="C563" s="13" t="s">
        <v>713</v>
      </c>
      <c r="D563" s="13" t="s">
        <v>713</v>
      </c>
      <c r="E563" s="13" t="s">
        <v>716</v>
      </c>
      <c r="F563" s="12">
        <v>100</v>
      </c>
      <c r="G563" s="14">
        <v>1240.3477402135372</v>
      </c>
      <c r="H563" s="15">
        <v>4961.3909608541489</v>
      </c>
      <c r="I563" s="15" t="s">
        <v>126</v>
      </c>
    </row>
    <row r="564" spans="1:9" ht="136" x14ac:dyDescent="0.2">
      <c r="A564" s="12">
        <v>35746</v>
      </c>
      <c r="B564" s="13" t="s">
        <v>709</v>
      </c>
      <c r="C564" s="13" t="s">
        <v>713</v>
      </c>
      <c r="D564" s="13" t="s">
        <v>713</v>
      </c>
      <c r="E564" s="13" t="s">
        <v>717</v>
      </c>
      <c r="F564" s="12">
        <v>100</v>
      </c>
      <c r="G564" s="14">
        <v>7792.2781921708302</v>
      </c>
      <c r="H564" s="15">
        <v>4961.3909608541489</v>
      </c>
      <c r="I564" s="15" t="s">
        <v>126</v>
      </c>
    </row>
    <row r="565" spans="1:9" ht="102" x14ac:dyDescent="0.2">
      <c r="A565" s="12">
        <v>35747</v>
      </c>
      <c r="B565" s="13" t="s">
        <v>709</v>
      </c>
      <c r="C565" s="13" t="s">
        <v>713</v>
      </c>
      <c r="D565" s="13" t="s">
        <v>713</v>
      </c>
      <c r="E565" s="13" t="s">
        <v>718</v>
      </c>
      <c r="F565" s="12">
        <v>100</v>
      </c>
      <c r="G565" s="14">
        <v>1240.3477402135372</v>
      </c>
      <c r="H565" s="15">
        <v>4961.3909608541489</v>
      </c>
      <c r="I565" s="15" t="s">
        <v>126</v>
      </c>
    </row>
    <row r="566" spans="1:9" ht="85" x14ac:dyDescent="0.2">
      <c r="A566" s="12">
        <v>35748</v>
      </c>
      <c r="B566" s="13" t="s">
        <v>709</v>
      </c>
      <c r="C566" s="13" t="s">
        <v>713</v>
      </c>
      <c r="D566" s="13" t="s">
        <v>713</v>
      </c>
      <c r="E566" s="13" t="s">
        <v>719</v>
      </c>
      <c r="F566" s="12">
        <v>100</v>
      </c>
      <c r="G566" s="14">
        <v>7792.2781921708302</v>
      </c>
      <c r="H566" s="15">
        <v>4961.3909608541489</v>
      </c>
      <c r="I566" s="15" t="s">
        <v>126</v>
      </c>
    </row>
    <row r="567" spans="1:9" ht="85" x14ac:dyDescent="0.2">
      <c r="A567" s="12">
        <v>35802</v>
      </c>
      <c r="B567" s="13" t="s">
        <v>709</v>
      </c>
      <c r="C567" s="13" t="s">
        <v>713</v>
      </c>
      <c r="D567" s="13" t="s">
        <v>713</v>
      </c>
      <c r="E567" s="13" t="s">
        <v>720</v>
      </c>
      <c r="F567" s="12">
        <v>1000</v>
      </c>
      <c r="G567" s="14">
        <v>15596.191885230553</v>
      </c>
      <c r="H567" s="15">
        <v>24000</v>
      </c>
      <c r="I567" s="15" t="s">
        <v>132</v>
      </c>
    </row>
    <row r="568" spans="1:9" ht="136" x14ac:dyDescent="0.2">
      <c r="A568" s="12">
        <v>35803</v>
      </c>
      <c r="B568" s="13" t="s">
        <v>709</v>
      </c>
      <c r="C568" s="13" t="s">
        <v>713</v>
      </c>
      <c r="D568" s="13" t="s">
        <v>713</v>
      </c>
      <c r="E568" s="13" t="s">
        <v>721</v>
      </c>
      <c r="F568" s="12">
        <v>200</v>
      </c>
      <c r="G568" s="14">
        <v>2743.0581548918503</v>
      </c>
      <c r="H568" s="15">
        <v>8229.1744646755506</v>
      </c>
      <c r="I568" s="15" t="s">
        <v>126</v>
      </c>
    </row>
    <row r="569" spans="1:9" ht="68" x14ac:dyDescent="0.2">
      <c r="A569" s="12">
        <v>35875</v>
      </c>
      <c r="B569" s="13" t="s">
        <v>709</v>
      </c>
      <c r="C569" s="13" t="s">
        <v>713</v>
      </c>
      <c r="D569" s="13" t="s">
        <v>713</v>
      </c>
      <c r="E569" s="13" t="s">
        <v>722</v>
      </c>
      <c r="F569" s="12">
        <v>100</v>
      </c>
      <c r="G569" s="14">
        <v>1169.9143955091147</v>
      </c>
      <c r="H569" s="15">
        <v>4679.6575820364587</v>
      </c>
      <c r="I569" s="15" t="s">
        <v>126</v>
      </c>
    </row>
    <row r="570" spans="1:9" ht="68" x14ac:dyDescent="0.2">
      <c r="A570" s="12">
        <v>35977</v>
      </c>
      <c r="B570" s="13" t="s">
        <v>709</v>
      </c>
      <c r="C570" s="13" t="s">
        <v>713</v>
      </c>
      <c r="D570" s="13" t="s">
        <v>713</v>
      </c>
      <c r="E570" s="13" t="s">
        <v>722</v>
      </c>
      <c r="F570" s="12">
        <v>100</v>
      </c>
      <c r="G570" s="14">
        <v>1559.8858606788197</v>
      </c>
      <c r="H570" s="15">
        <v>4679.6575820364587</v>
      </c>
      <c r="I570" s="15" t="s">
        <v>126</v>
      </c>
    </row>
    <row r="571" spans="1:9" ht="102" x14ac:dyDescent="0.2">
      <c r="A571" s="12">
        <v>35978</v>
      </c>
      <c r="B571" s="13" t="s">
        <v>709</v>
      </c>
      <c r="C571" s="13" t="s">
        <v>713</v>
      </c>
      <c r="D571" s="13" t="s">
        <v>713</v>
      </c>
      <c r="E571" s="13" t="s">
        <v>723</v>
      </c>
      <c r="F571" s="12">
        <v>100</v>
      </c>
      <c r="G571" s="14">
        <v>1559.8858606788197</v>
      </c>
      <c r="H571" s="15">
        <v>4679.6575820364587</v>
      </c>
      <c r="I571" s="15" t="s">
        <v>126</v>
      </c>
    </row>
    <row r="572" spans="1:9" ht="153" x14ac:dyDescent="0.2">
      <c r="A572" s="12">
        <v>36014</v>
      </c>
      <c r="B572" s="13" t="s">
        <v>709</v>
      </c>
      <c r="C572" s="13" t="s">
        <v>713</v>
      </c>
      <c r="D572" s="13" t="s">
        <v>713</v>
      </c>
      <c r="E572" s="13" t="s">
        <v>724</v>
      </c>
      <c r="F572" s="12">
        <v>100</v>
      </c>
      <c r="G572" s="14">
        <v>1653.7969869513829</v>
      </c>
      <c r="H572" s="15">
        <v>4961.3909608541489</v>
      </c>
      <c r="I572" s="15" t="s">
        <v>126</v>
      </c>
    </row>
    <row r="573" spans="1:9" ht="153" x14ac:dyDescent="0.2">
      <c r="A573" s="12">
        <v>36015</v>
      </c>
      <c r="B573" s="13" t="s">
        <v>709</v>
      </c>
      <c r="C573" s="13" t="s">
        <v>713</v>
      </c>
      <c r="D573" s="13" t="s">
        <v>713</v>
      </c>
      <c r="E573" s="13" t="s">
        <v>725</v>
      </c>
      <c r="F573" s="12">
        <v>100</v>
      </c>
      <c r="G573" s="14">
        <v>1653.7969869513829</v>
      </c>
      <c r="H573" s="15">
        <v>4961.3909608541489</v>
      </c>
      <c r="I573" s="15" t="s">
        <v>126</v>
      </c>
    </row>
    <row r="574" spans="1:9" ht="51" x14ac:dyDescent="0.2">
      <c r="A574" s="12">
        <v>36040</v>
      </c>
      <c r="B574" s="13" t="s">
        <v>709</v>
      </c>
      <c r="C574" s="13" t="s">
        <v>713</v>
      </c>
      <c r="D574" s="13" t="s">
        <v>713</v>
      </c>
      <c r="E574" s="13" t="s">
        <v>726</v>
      </c>
      <c r="F574" s="12">
        <v>100</v>
      </c>
      <c r="G574" s="14">
        <v>1559.8858606788197</v>
      </c>
      <c r="H574" s="15">
        <v>4679.6575820364587</v>
      </c>
      <c r="I574" s="15" t="s">
        <v>126</v>
      </c>
    </row>
    <row r="575" spans="1:9" ht="153" x14ac:dyDescent="0.2">
      <c r="A575" s="12">
        <v>36168</v>
      </c>
      <c r="B575" s="13" t="s">
        <v>709</v>
      </c>
      <c r="C575" s="13" t="s">
        <v>713</v>
      </c>
      <c r="D575" s="13" t="s">
        <v>713</v>
      </c>
      <c r="E575" s="13" t="s">
        <v>727</v>
      </c>
      <c r="F575" s="12">
        <v>100</v>
      </c>
      <c r="G575" s="14">
        <v>1240.3477402135372</v>
      </c>
      <c r="H575" s="15">
        <v>4961.3909608541489</v>
      </c>
      <c r="I575" s="15" t="s">
        <v>126</v>
      </c>
    </row>
    <row r="576" spans="1:9" ht="153" x14ac:dyDescent="0.2">
      <c r="A576" s="12">
        <v>36169</v>
      </c>
      <c r="B576" s="13" t="s">
        <v>709</v>
      </c>
      <c r="C576" s="13" t="s">
        <v>713</v>
      </c>
      <c r="D576" s="13" t="s">
        <v>713</v>
      </c>
      <c r="E576" s="13" t="s">
        <v>728</v>
      </c>
      <c r="F576" s="12">
        <v>100</v>
      </c>
      <c r="G576" s="14">
        <v>1653.7969869513829</v>
      </c>
      <c r="H576" s="15">
        <v>4961.3909608541489</v>
      </c>
      <c r="I576" s="15" t="s">
        <v>126</v>
      </c>
    </row>
    <row r="577" spans="1:9" ht="136" x14ac:dyDescent="0.2">
      <c r="A577" s="12">
        <v>36198</v>
      </c>
      <c r="B577" s="13" t="s">
        <v>709</v>
      </c>
      <c r="C577" s="13" t="s">
        <v>713</v>
      </c>
      <c r="D577" s="13" t="s">
        <v>713</v>
      </c>
      <c r="E577" s="13" t="s">
        <v>729</v>
      </c>
      <c r="F577" s="12">
        <v>100</v>
      </c>
      <c r="G577" s="14">
        <v>2480.6954804270745</v>
      </c>
      <c r="H577" s="15">
        <v>4961.3909608541489</v>
      </c>
      <c r="I577" s="15" t="s">
        <v>126</v>
      </c>
    </row>
    <row r="578" spans="1:9" ht="119" x14ac:dyDescent="0.2">
      <c r="A578" s="12">
        <v>36199</v>
      </c>
      <c r="B578" s="13" t="s">
        <v>709</v>
      </c>
      <c r="C578" s="13" t="s">
        <v>713</v>
      </c>
      <c r="D578" s="13" t="s">
        <v>713</v>
      </c>
      <c r="E578" s="13" t="s">
        <v>730</v>
      </c>
      <c r="F578" s="12">
        <v>100</v>
      </c>
      <c r="G578" s="14">
        <v>1653.7969869513829</v>
      </c>
      <c r="H578" s="15">
        <v>4961.3909608541489</v>
      </c>
      <c r="I578" s="15" t="s">
        <v>126</v>
      </c>
    </row>
    <row r="579" spans="1:9" ht="85" x14ac:dyDescent="0.2">
      <c r="A579" s="12">
        <v>36380</v>
      </c>
      <c r="B579" s="13" t="s">
        <v>709</v>
      </c>
      <c r="C579" s="13" t="s">
        <v>713</v>
      </c>
      <c r="D579" s="13" t="s">
        <v>713</v>
      </c>
      <c r="E579" s="13" t="s">
        <v>731</v>
      </c>
      <c r="F579" s="12">
        <v>100</v>
      </c>
      <c r="G579" s="14">
        <v>2480.6954804270745</v>
      </c>
      <c r="H579" s="15">
        <v>4961.3909608541489</v>
      </c>
      <c r="I579" s="15" t="s">
        <v>126</v>
      </c>
    </row>
    <row r="580" spans="1:9" ht="153" x14ac:dyDescent="0.2">
      <c r="A580" s="12">
        <v>36385</v>
      </c>
      <c r="B580" s="13" t="s">
        <v>709</v>
      </c>
      <c r="C580" s="13" t="s">
        <v>713</v>
      </c>
      <c r="D580" s="13" t="s">
        <v>713</v>
      </c>
      <c r="E580" s="13" t="s">
        <v>732</v>
      </c>
      <c r="F580" s="12">
        <v>200</v>
      </c>
      <c r="G580" s="14">
        <v>2743.0581548918503</v>
      </c>
      <c r="H580" s="15">
        <v>8229.1744646755506</v>
      </c>
      <c r="I580" s="15" t="s">
        <v>126</v>
      </c>
    </row>
    <row r="581" spans="1:9" ht="51" x14ac:dyDescent="0.2">
      <c r="A581" s="12">
        <v>36531</v>
      </c>
      <c r="B581" s="13" t="s">
        <v>709</v>
      </c>
      <c r="C581" s="13" t="s">
        <v>713</v>
      </c>
      <c r="D581" s="13" t="s">
        <v>713</v>
      </c>
      <c r="E581" s="13" t="s">
        <v>733</v>
      </c>
      <c r="F581" s="12">
        <v>100</v>
      </c>
      <c r="G581" s="14">
        <v>1559.8858606788197</v>
      </c>
      <c r="H581" s="15">
        <v>4679.6575820364587</v>
      </c>
      <c r="I581" s="15" t="s">
        <v>126</v>
      </c>
    </row>
    <row r="582" spans="1:9" ht="85" x14ac:dyDescent="0.2">
      <c r="A582" s="12">
        <v>36532</v>
      </c>
      <c r="B582" s="13" t="s">
        <v>709</v>
      </c>
      <c r="C582" s="13" t="s">
        <v>713</v>
      </c>
      <c r="D582" s="13" t="s">
        <v>713</v>
      </c>
      <c r="E582" s="13" t="s">
        <v>734</v>
      </c>
      <c r="F582" s="12">
        <v>100</v>
      </c>
      <c r="G582" s="14">
        <v>2339.8287910182294</v>
      </c>
      <c r="H582" s="15">
        <v>4679.6575820364587</v>
      </c>
      <c r="I582" s="15" t="s">
        <v>126</v>
      </c>
    </row>
    <row r="583" spans="1:9" ht="51" x14ac:dyDescent="0.2">
      <c r="A583" s="12">
        <v>36533</v>
      </c>
      <c r="B583" s="13" t="s">
        <v>709</v>
      </c>
      <c r="C583" s="13" t="s">
        <v>713</v>
      </c>
      <c r="D583" s="13" t="s">
        <v>713</v>
      </c>
      <c r="E583" s="13" t="s">
        <v>735</v>
      </c>
      <c r="F583" s="12">
        <v>100</v>
      </c>
      <c r="G583" s="14">
        <v>1169.9143955091147</v>
      </c>
      <c r="H583" s="15">
        <v>4679.6575820364587</v>
      </c>
      <c r="I583" s="15" t="s">
        <v>126</v>
      </c>
    </row>
    <row r="584" spans="1:9" ht="136" x14ac:dyDescent="0.2">
      <c r="A584" s="12">
        <v>36534</v>
      </c>
      <c r="B584" s="13" t="s">
        <v>709</v>
      </c>
      <c r="C584" s="13" t="s">
        <v>713</v>
      </c>
      <c r="D584" s="13" t="s">
        <v>713</v>
      </c>
      <c r="E584" s="13" t="s">
        <v>736</v>
      </c>
      <c r="F584" s="12">
        <v>100</v>
      </c>
      <c r="G584" s="14">
        <v>1559.8858606788197</v>
      </c>
      <c r="H584" s="15">
        <v>4679.6575820364587</v>
      </c>
      <c r="I584" s="15" t="s">
        <v>126</v>
      </c>
    </row>
    <row r="585" spans="1:9" ht="102" x14ac:dyDescent="0.2">
      <c r="A585" s="12">
        <v>36554</v>
      </c>
      <c r="B585" s="13" t="s">
        <v>709</v>
      </c>
      <c r="C585" s="13" t="s">
        <v>713</v>
      </c>
      <c r="D585" s="13" t="s">
        <v>713</v>
      </c>
      <c r="E585" s="13" t="s">
        <v>737</v>
      </c>
      <c r="F585" s="12">
        <v>200</v>
      </c>
      <c r="G585" s="14">
        <v>2057.2936161688876</v>
      </c>
      <c r="H585" s="15">
        <v>8229.1744646755506</v>
      </c>
      <c r="I585" s="15" t="s">
        <v>126</v>
      </c>
    </row>
    <row r="586" spans="1:9" ht="85" x14ac:dyDescent="0.2">
      <c r="A586" s="12">
        <v>36555</v>
      </c>
      <c r="B586" s="13" t="s">
        <v>709</v>
      </c>
      <c r="C586" s="13" t="s">
        <v>713</v>
      </c>
      <c r="D586" s="13" t="s">
        <v>713</v>
      </c>
      <c r="E586" s="13" t="s">
        <v>738</v>
      </c>
      <c r="F586" s="12">
        <v>200</v>
      </c>
      <c r="G586" s="14">
        <v>2743.0581548918503</v>
      </c>
      <c r="H586" s="15">
        <v>8229.1744646755506</v>
      </c>
      <c r="I586" s="15" t="s">
        <v>126</v>
      </c>
    </row>
    <row r="587" spans="1:9" ht="136" x14ac:dyDescent="0.2">
      <c r="A587" s="12">
        <v>36613</v>
      </c>
      <c r="B587" s="13" t="s">
        <v>709</v>
      </c>
      <c r="C587" s="13" t="s">
        <v>713</v>
      </c>
      <c r="D587" s="13" t="s">
        <v>713</v>
      </c>
      <c r="E587" s="13" t="s">
        <v>739</v>
      </c>
      <c r="F587" s="12">
        <v>200</v>
      </c>
      <c r="G587" s="14">
        <v>2057.2936161688876</v>
      </c>
      <c r="H587" s="15">
        <v>8229.1744646755506</v>
      </c>
      <c r="I587" s="15" t="s">
        <v>126</v>
      </c>
    </row>
    <row r="588" spans="1:9" ht="85" x14ac:dyDescent="0.2">
      <c r="A588" s="12">
        <v>70901</v>
      </c>
      <c r="B588" s="13" t="s">
        <v>709</v>
      </c>
      <c r="C588" s="13" t="s">
        <v>713</v>
      </c>
      <c r="D588" s="13" t="s">
        <v>713</v>
      </c>
      <c r="E588" s="13" t="s">
        <v>740</v>
      </c>
      <c r="F588" s="12">
        <v>100</v>
      </c>
      <c r="G588" s="14">
        <v>1559.8858606788197</v>
      </c>
      <c r="H588" s="15">
        <v>4679.6575820364587</v>
      </c>
      <c r="I588" s="15" t="s">
        <v>126</v>
      </c>
    </row>
    <row r="589" spans="1:9" ht="136" x14ac:dyDescent="0.2">
      <c r="A589" s="12">
        <v>71025</v>
      </c>
      <c r="B589" s="13" t="s">
        <v>709</v>
      </c>
      <c r="C589" s="13" t="s">
        <v>713</v>
      </c>
      <c r="D589" s="13" t="s">
        <v>713</v>
      </c>
      <c r="E589" s="13" t="s">
        <v>741</v>
      </c>
      <c r="F589" s="12">
        <v>100</v>
      </c>
      <c r="G589" s="14">
        <v>1169.9143955091147</v>
      </c>
      <c r="H589" s="15">
        <v>4679.6575820364587</v>
      </c>
      <c r="I589" s="15" t="s">
        <v>126</v>
      </c>
    </row>
    <row r="590" spans="1:9" ht="119" x14ac:dyDescent="0.2">
      <c r="A590" s="12">
        <v>71026</v>
      </c>
      <c r="B590" s="13" t="s">
        <v>709</v>
      </c>
      <c r="C590" s="13" t="s">
        <v>713</v>
      </c>
      <c r="D590" s="13" t="s">
        <v>713</v>
      </c>
      <c r="E590" s="13" t="s">
        <v>742</v>
      </c>
      <c r="F590" s="12">
        <v>100</v>
      </c>
      <c r="G590" s="14">
        <v>1653.7969869513829</v>
      </c>
      <c r="H590" s="15">
        <v>4961.3909608541489</v>
      </c>
      <c r="I590" s="15" t="s">
        <v>126</v>
      </c>
    </row>
    <row r="591" spans="1:9" ht="68" x14ac:dyDescent="0.2">
      <c r="A591" s="12">
        <v>35876</v>
      </c>
      <c r="B591" s="13" t="s">
        <v>743</v>
      </c>
      <c r="C591" s="13" t="s">
        <v>743</v>
      </c>
      <c r="D591" s="13" t="s">
        <v>743</v>
      </c>
      <c r="E591" s="13" t="s">
        <v>744</v>
      </c>
      <c r="F591" s="12">
        <v>100</v>
      </c>
      <c r="G591" s="14">
        <v>1169.9143955091147</v>
      </c>
      <c r="H591" s="15">
        <v>4679.6575820364587</v>
      </c>
      <c r="I591" s="15" t="s">
        <v>126</v>
      </c>
    </row>
    <row r="592" spans="1:9" ht="68" x14ac:dyDescent="0.2">
      <c r="A592" s="12">
        <v>36024</v>
      </c>
      <c r="B592" s="13" t="s">
        <v>743</v>
      </c>
      <c r="C592" s="13" t="s">
        <v>743</v>
      </c>
      <c r="D592" s="13" t="s">
        <v>743</v>
      </c>
      <c r="E592" s="13" t="s">
        <v>745</v>
      </c>
      <c r="F592" s="12">
        <v>100</v>
      </c>
      <c r="G592" s="14">
        <v>1169.9143955091147</v>
      </c>
      <c r="H592" s="15">
        <v>4679.6575820364587</v>
      </c>
      <c r="I592" s="15" t="s">
        <v>126</v>
      </c>
    </row>
    <row r="593" spans="1:9" ht="51" x14ac:dyDescent="0.2">
      <c r="A593" s="12">
        <v>36041</v>
      </c>
      <c r="B593" s="13" t="s">
        <v>743</v>
      </c>
      <c r="C593" s="13" t="s">
        <v>743</v>
      </c>
      <c r="D593" s="13" t="s">
        <v>743</v>
      </c>
      <c r="E593" s="13" t="s">
        <v>746</v>
      </c>
      <c r="F593" s="12">
        <v>100</v>
      </c>
      <c r="G593" s="14">
        <v>1169.9143955091147</v>
      </c>
      <c r="H593" s="15">
        <v>4679.6575820364587</v>
      </c>
      <c r="I593" s="15" t="s">
        <v>126</v>
      </c>
    </row>
    <row r="594" spans="1:9" ht="51" x14ac:dyDescent="0.2">
      <c r="A594" s="12">
        <v>36484</v>
      </c>
      <c r="B594" s="13" t="s">
        <v>743</v>
      </c>
      <c r="C594" s="13" t="s">
        <v>743</v>
      </c>
      <c r="D594" s="13" t="s">
        <v>743</v>
      </c>
      <c r="E594" s="13" t="s">
        <v>747</v>
      </c>
      <c r="F594" s="12">
        <v>100</v>
      </c>
      <c r="G594" s="14">
        <v>1169.9143955091147</v>
      </c>
      <c r="H594" s="15">
        <v>4679.6575820364587</v>
      </c>
      <c r="I594" s="15" t="s">
        <v>126</v>
      </c>
    </row>
    <row r="595" spans="1:9" ht="51" x14ac:dyDescent="0.2">
      <c r="A595" s="12">
        <v>36485</v>
      </c>
      <c r="B595" s="13" t="s">
        <v>743</v>
      </c>
      <c r="C595" s="13" t="s">
        <v>743</v>
      </c>
      <c r="D595" s="13" t="s">
        <v>743</v>
      </c>
      <c r="E595" s="13" t="s">
        <v>748</v>
      </c>
      <c r="F595" s="12">
        <v>100</v>
      </c>
      <c r="G595" s="14">
        <v>1169.9143955091147</v>
      </c>
      <c r="H595" s="15">
        <v>4679.6575820364587</v>
      </c>
      <c r="I595" s="15" t="s">
        <v>126</v>
      </c>
    </row>
    <row r="596" spans="1:9" ht="119" x14ac:dyDescent="0.2">
      <c r="A596" s="12">
        <v>36486</v>
      </c>
      <c r="B596" s="13" t="s">
        <v>743</v>
      </c>
      <c r="C596" s="13" t="s">
        <v>743</v>
      </c>
      <c r="D596" s="13" t="s">
        <v>743</v>
      </c>
      <c r="E596" s="13" t="s">
        <v>749</v>
      </c>
      <c r="F596" s="12">
        <v>100</v>
      </c>
      <c r="G596" s="14">
        <v>1169.9143955091147</v>
      </c>
      <c r="H596" s="15">
        <v>4679.6575820364587</v>
      </c>
      <c r="I596" s="15" t="s">
        <v>126</v>
      </c>
    </row>
    <row r="597" spans="1:9" ht="85" x14ac:dyDescent="0.2">
      <c r="A597" s="12">
        <v>36670</v>
      </c>
      <c r="B597" s="13" t="s">
        <v>743</v>
      </c>
      <c r="C597" s="13" t="s">
        <v>743</v>
      </c>
      <c r="D597" s="13" t="s">
        <v>743</v>
      </c>
      <c r="E597" s="13" t="s">
        <v>750</v>
      </c>
      <c r="F597" s="12">
        <v>200</v>
      </c>
      <c r="G597" s="14">
        <v>2057.2936161688876</v>
      </c>
      <c r="H597" s="15">
        <v>5500</v>
      </c>
      <c r="I597" s="15" t="s">
        <v>132</v>
      </c>
    </row>
    <row r="598" spans="1:9" ht="102" x14ac:dyDescent="0.2">
      <c r="A598" s="12">
        <v>36679</v>
      </c>
      <c r="B598" s="13" t="s">
        <v>743</v>
      </c>
      <c r="C598" s="13" t="s">
        <v>743</v>
      </c>
      <c r="D598" s="13" t="s">
        <v>743</v>
      </c>
      <c r="E598" s="13" t="s">
        <v>751</v>
      </c>
      <c r="F598" s="12">
        <v>100</v>
      </c>
      <c r="G598" s="14">
        <v>1559.8858606788197</v>
      </c>
      <c r="H598" s="15">
        <v>4679.6575820364587</v>
      </c>
      <c r="I598" s="15" t="s">
        <v>126</v>
      </c>
    </row>
    <row r="599" spans="1:9" ht="136" x14ac:dyDescent="0.2">
      <c r="A599" s="12">
        <v>36680</v>
      </c>
      <c r="B599" s="13" t="s">
        <v>743</v>
      </c>
      <c r="C599" s="13" t="s">
        <v>743</v>
      </c>
      <c r="D599" s="13" t="s">
        <v>743</v>
      </c>
      <c r="E599" s="13" t="s">
        <v>752</v>
      </c>
      <c r="F599" s="12">
        <v>100</v>
      </c>
      <c r="G599" s="14">
        <v>1169.9143955091147</v>
      </c>
      <c r="H599" s="15">
        <v>4679.6575820364587</v>
      </c>
      <c r="I599" s="15" t="s">
        <v>126</v>
      </c>
    </row>
    <row r="600" spans="1:9" ht="85" x14ac:dyDescent="0.2">
      <c r="A600" s="12">
        <v>70778</v>
      </c>
      <c r="B600" s="13" t="s">
        <v>743</v>
      </c>
      <c r="C600" s="13" t="s">
        <v>743</v>
      </c>
      <c r="D600" s="13" t="s">
        <v>743</v>
      </c>
      <c r="E600" s="13" t="s">
        <v>753</v>
      </c>
      <c r="F600" s="12">
        <v>100</v>
      </c>
      <c r="G600" s="14">
        <v>1169.9143955091147</v>
      </c>
      <c r="H600" s="15">
        <v>4679.6575820364587</v>
      </c>
      <c r="I600" s="15" t="s">
        <v>126</v>
      </c>
    </row>
    <row r="601" spans="1:9" ht="68" x14ac:dyDescent="0.2">
      <c r="A601" s="12">
        <v>35686</v>
      </c>
      <c r="B601" s="13" t="s">
        <v>743</v>
      </c>
      <c r="C601" s="13" t="s">
        <v>754</v>
      </c>
      <c r="D601" s="13" t="s">
        <v>755</v>
      </c>
      <c r="E601" s="13" t="s">
        <v>756</v>
      </c>
      <c r="F601" s="12">
        <v>100</v>
      </c>
      <c r="G601" s="14">
        <v>1240.3477402135372</v>
      </c>
      <c r="H601" s="15">
        <v>4961.3909608541489</v>
      </c>
      <c r="I601" s="15" t="s">
        <v>126</v>
      </c>
    </row>
    <row r="602" spans="1:9" ht="51" x14ac:dyDescent="0.2">
      <c r="A602" s="12">
        <v>35812</v>
      </c>
      <c r="B602" s="13" t="s">
        <v>743</v>
      </c>
      <c r="C602" s="13" t="s">
        <v>754</v>
      </c>
      <c r="D602" s="13" t="s">
        <v>755</v>
      </c>
      <c r="E602" s="13" t="s">
        <v>757</v>
      </c>
      <c r="F602" s="12">
        <v>1000</v>
      </c>
      <c r="G602" s="14">
        <v>15596.191885230553</v>
      </c>
      <c r="H602" s="15">
        <v>24000</v>
      </c>
      <c r="I602" s="15" t="s">
        <v>132</v>
      </c>
    </row>
    <row r="603" spans="1:9" ht="153" x14ac:dyDescent="0.2">
      <c r="A603" s="12">
        <v>37166</v>
      </c>
      <c r="B603" s="13" t="s">
        <v>743</v>
      </c>
      <c r="C603" s="13" t="s">
        <v>754</v>
      </c>
      <c r="D603" s="13" t="s">
        <v>755</v>
      </c>
      <c r="E603" s="13" t="s">
        <v>758</v>
      </c>
      <c r="F603" s="12">
        <v>100</v>
      </c>
      <c r="G603" s="14">
        <v>1653.7969869513829</v>
      </c>
      <c r="H603" s="15">
        <v>4961.3909608541489</v>
      </c>
      <c r="I603" s="15" t="s">
        <v>126</v>
      </c>
    </row>
    <row r="604" spans="1:9" ht="85" x14ac:dyDescent="0.2">
      <c r="A604" s="12">
        <v>35662</v>
      </c>
      <c r="B604" s="13" t="s">
        <v>759</v>
      </c>
      <c r="C604" s="13" t="s">
        <v>759</v>
      </c>
      <c r="D604" s="13" t="s">
        <v>760</v>
      </c>
      <c r="E604" s="13" t="s">
        <v>761</v>
      </c>
      <c r="F604" s="12">
        <v>500</v>
      </c>
      <c r="G604" s="14">
        <v>10504.569081194384</v>
      </c>
      <c r="H604" s="15">
        <v>15500</v>
      </c>
      <c r="I604" s="15" t="s">
        <v>132</v>
      </c>
    </row>
    <row r="605" spans="1:9" ht="68" x14ac:dyDescent="0.2">
      <c r="A605" s="12">
        <v>35694</v>
      </c>
      <c r="B605" s="13" t="s">
        <v>759</v>
      </c>
      <c r="C605" s="13" t="s">
        <v>759</v>
      </c>
      <c r="D605" s="13" t="s">
        <v>760</v>
      </c>
      <c r="E605" s="13" t="s">
        <v>762</v>
      </c>
      <c r="F605" s="12">
        <v>100</v>
      </c>
      <c r="G605" s="14">
        <v>1240.3477402135372</v>
      </c>
      <c r="H605" s="15">
        <v>4961.3909608541489</v>
      </c>
      <c r="I605" s="15" t="s">
        <v>126</v>
      </c>
    </row>
    <row r="606" spans="1:9" ht="85" x14ac:dyDescent="0.2">
      <c r="A606" s="12">
        <v>35755</v>
      </c>
      <c r="B606" s="13" t="s">
        <v>759</v>
      </c>
      <c r="C606" s="13" t="s">
        <v>759</v>
      </c>
      <c r="D606" s="13" t="s">
        <v>760</v>
      </c>
      <c r="E606" s="13" t="s">
        <v>278</v>
      </c>
      <c r="F606" s="12">
        <v>100</v>
      </c>
      <c r="G606" s="14">
        <v>1240.3477402135372</v>
      </c>
      <c r="H606" s="15">
        <v>4961.3909608541489</v>
      </c>
      <c r="I606" s="15" t="s">
        <v>126</v>
      </c>
    </row>
    <row r="607" spans="1:9" ht="136" x14ac:dyDescent="0.2">
      <c r="A607" s="12">
        <v>35756</v>
      </c>
      <c r="B607" s="13" t="s">
        <v>759</v>
      </c>
      <c r="C607" s="13" t="s">
        <v>759</v>
      </c>
      <c r="D607" s="13" t="s">
        <v>760</v>
      </c>
      <c r="E607" s="13" t="s">
        <v>763</v>
      </c>
      <c r="F607" s="12">
        <v>100</v>
      </c>
      <c r="G607" s="14">
        <v>1240.3477402135372</v>
      </c>
      <c r="H607" s="15">
        <v>4961.3909608541489</v>
      </c>
      <c r="I607" s="15" t="s">
        <v>126</v>
      </c>
    </row>
    <row r="608" spans="1:9" ht="85" x14ac:dyDescent="0.2">
      <c r="A608" s="12">
        <v>35792</v>
      </c>
      <c r="B608" s="13" t="s">
        <v>759</v>
      </c>
      <c r="C608" s="13" t="s">
        <v>759</v>
      </c>
      <c r="D608" s="13" t="s">
        <v>760</v>
      </c>
      <c r="E608" s="13" t="s">
        <v>764</v>
      </c>
      <c r="F608" s="12">
        <v>100</v>
      </c>
      <c r="G608" s="14">
        <v>1240.3477402135372</v>
      </c>
      <c r="H608" s="15">
        <v>4961.3909608541489</v>
      </c>
      <c r="I608" s="15" t="s">
        <v>126</v>
      </c>
    </row>
    <row r="609" spans="1:9" ht="170" x14ac:dyDescent="0.2">
      <c r="A609" s="12">
        <v>35864</v>
      </c>
      <c r="B609" s="13" t="s">
        <v>759</v>
      </c>
      <c r="C609" s="13" t="s">
        <v>759</v>
      </c>
      <c r="D609" s="13" t="s">
        <v>760</v>
      </c>
      <c r="E609" s="13" t="s">
        <v>765</v>
      </c>
      <c r="F609" s="12">
        <v>1000</v>
      </c>
      <c r="G609" s="14">
        <v>23394.28782784583</v>
      </c>
      <c r="H609" s="15">
        <v>24000</v>
      </c>
      <c r="I609" s="15" t="s">
        <v>132</v>
      </c>
    </row>
    <row r="610" spans="1:9" ht="102" x14ac:dyDescent="0.2">
      <c r="A610" s="12">
        <v>35865</v>
      </c>
      <c r="B610" s="13" t="s">
        <v>759</v>
      </c>
      <c r="C610" s="13" t="s">
        <v>759</v>
      </c>
      <c r="D610" s="13" t="s">
        <v>760</v>
      </c>
      <c r="E610" s="13" t="s">
        <v>766</v>
      </c>
      <c r="F610" s="12">
        <v>1000</v>
      </c>
      <c r="G610" s="14">
        <v>23394.28782784583</v>
      </c>
      <c r="H610" s="15">
        <v>24000</v>
      </c>
      <c r="I610" s="15" t="s">
        <v>132</v>
      </c>
    </row>
    <row r="611" spans="1:9" ht="68" x14ac:dyDescent="0.2">
      <c r="A611" s="12">
        <v>35892</v>
      </c>
      <c r="B611" s="13" t="s">
        <v>759</v>
      </c>
      <c r="C611" s="13" t="s">
        <v>759</v>
      </c>
      <c r="D611" s="13" t="s">
        <v>760</v>
      </c>
      <c r="E611" s="13" t="s">
        <v>767</v>
      </c>
      <c r="F611" s="12">
        <v>100</v>
      </c>
      <c r="G611" s="14">
        <v>1169.9143955091147</v>
      </c>
      <c r="H611" s="15">
        <v>4679.6575820364587</v>
      </c>
      <c r="I611" s="15" t="s">
        <v>126</v>
      </c>
    </row>
    <row r="612" spans="1:9" ht="51" x14ac:dyDescent="0.2">
      <c r="A612" s="12">
        <v>35988</v>
      </c>
      <c r="B612" s="13" t="s">
        <v>759</v>
      </c>
      <c r="C612" s="13" t="s">
        <v>759</v>
      </c>
      <c r="D612" s="13" t="s">
        <v>760</v>
      </c>
      <c r="E612" s="13" t="s">
        <v>768</v>
      </c>
      <c r="F612" s="12">
        <v>100</v>
      </c>
      <c r="G612" s="14">
        <v>1559.8858606788197</v>
      </c>
      <c r="H612" s="15">
        <v>4679.6575820364587</v>
      </c>
      <c r="I612" s="15" t="s">
        <v>126</v>
      </c>
    </row>
    <row r="613" spans="1:9" ht="119" x14ac:dyDescent="0.2">
      <c r="A613" s="12">
        <v>36026</v>
      </c>
      <c r="B613" s="13" t="s">
        <v>759</v>
      </c>
      <c r="C613" s="13" t="s">
        <v>759</v>
      </c>
      <c r="D613" s="13" t="s">
        <v>760</v>
      </c>
      <c r="E613" s="13" t="s">
        <v>769</v>
      </c>
      <c r="F613" s="12">
        <v>100</v>
      </c>
      <c r="G613" s="14">
        <v>1169.9143955091147</v>
      </c>
      <c r="H613" s="15">
        <v>4679.6575820364587</v>
      </c>
      <c r="I613" s="15" t="s">
        <v>126</v>
      </c>
    </row>
    <row r="614" spans="1:9" ht="153" x14ac:dyDescent="0.2">
      <c r="A614" s="12">
        <v>36085</v>
      </c>
      <c r="B614" s="13" t="s">
        <v>759</v>
      </c>
      <c r="C614" s="13" t="s">
        <v>759</v>
      </c>
      <c r="D614" s="13" t="s">
        <v>760</v>
      </c>
      <c r="E614" s="13" t="s">
        <v>770</v>
      </c>
      <c r="F614" s="12">
        <v>100</v>
      </c>
      <c r="G614" s="14">
        <v>1240.3477402135372</v>
      </c>
      <c r="H614" s="15">
        <v>4961.3909608541489</v>
      </c>
      <c r="I614" s="15" t="s">
        <v>126</v>
      </c>
    </row>
    <row r="615" spans="1:9" ht="153" x14ac:dyDescent="0.2">
      <c r="A615" s="12">
        <v>36250</v>
      </c>
      <c r="B615" s="13" t="s">
        <v>759</v>
      </c>
      <c r="C615" s="13" t="s">
        <v>759</v>
      </c>
      <c r="D615" s="13" t="s">
        <v>760</v>
      </c>
      <c r="E615" s="13" t="s">
        <v>771</v>
      </c>
      <c r="F615" s="12">
        <v>100</v>
      </c>
      <c r="G615" s="14">
        <v>1240.3477402135372</v>
      </c>
      <c r="H615" s="15">
        <v>4961.3909608541489</v>
      </c>
      <c r="I615" s="15" t="s">
        <v>126</v>
      </c>
    </row>
    <row r="616" spans="1:9" ht="153" x14ac:dyDescent="0.2">
      <c r="A616" s="12">
        <v>36251</v>
      </c>
      <c r="B616" s="13" t="s">
        <v>759</v>
      </c>
      <c r="C616" s="13" t="s">
        <v>759</v>
      </c>
      <c r="D616" s="13" t="s">
        <v>760</v>
      </c>
      <c r="E616" s="13" t="s">
        <v>772</v>
      </c>
      <c r="F616" s="12">
        <v>100</v>
      </c>
      <c r="G616" s="14">
        <v>1653.7969869513829</v>
      </c>
      <c r="H616" s="15">
        <v>4961.3909608541489</v>
      </c>
      <c r="I616" s="15" t="s">
        <v>126</v>
      </c>
    </row>
    <row r="617" spans="1:9" ht="153" x14ac:dyDescent="0.2">
      <c r="A617" s="12">
        <v>36252</v>
      </c>
      <c r="B617" s="13" t="s">
        <v>759</v>
      </c>
      <c r="C617" s="13" t="s">
        <v>759</v>
      </c>
      <c r="D617" s="13" t="s">
        <v>760</v>
      </c>
      <c r="E617" s="13" t="s">
        <v>773</v>
      </c>
      <c r="F617" s="12">
        <v>100</v>
      </c>
      <c r="G617" s="14">
        <v>1653.7969869513829</v>
      </c>
      <c r="H617" s="15">
        <v>4961.3909608541489</v>
      </c>
      <c r="I617" s="15" t="s">
        <v>126</v>
      </c>
    </row>
    <row r="618" spans="1:9" ht="119" x14ac:dyDescent="0.2">
      <c r="A618" s="12">
        <v>36277</v>
      </c>
      <c r="B618" s="13" t="s">
        <v>759</v>
      </c>
      <c r="C618" s="13" t="s">
        <v>759</v>
      </c>
      <c r="D618" s="13" t="s">
        <v>760</v>
      </c>
      <c r="E618" s="13" t="s">
        <v>774</v>
      </c>
      <c r="F618" s="12">
        <v>100</v>
      </c>
      <c r="G618" s="14">
        <v>1240.3477402135372</v>
      </c>
      <c r="H618" s="15">
        <v>4961.3909608541489</v>
      </c>
      <c r="I618" s="15" t="s">
        <v>126</v>
      </c>
    </row>
    <row r="619" spans="1:9" ht="119" x14ac:dyDescent="0.2">
      <c r="A619" s="12">
        <v>36278</v>
      </c>
      <c r="B619" s="13" t="s">
        <v>759</v>
      </c>
      <c r="C619" s="13" t="s">
        <v>759</v>
      </c>
      <c r="D619" s="13" t="s">
        <v>760</v>
      </c>
      <c r="E619" s="13" t="s">
        <v>775</v>
      </c>
      <c r="F619" s="12">
        <v>100</v>
      </c>
      <c r="G619" s="14">
        <v>1240.3477402135372</v>
      </c>
      <c r="H619" s="15">
        <v>4961.3909608541489</v>
      </c>
      <c r="I619" s="15" t="s">
        <v>126</v>
      </c>
    </row>
    <row r="620" spans="1:9" ht="119" x14ac:dyDescent="0.2">
      <c r="A620" s="12">
        <v>36279</v>
      </c>
      <c r="B620" s="13" t="s">
        <v>759</v>
      </c>
      <c r="C620" s="13" t="s">
        <v>759</v>
      </c>
      <c r="D620" s="13" t="s">
        <v>760</v>
      </c>
      <c r="E620" s="13" t="s">
        <v>776</v>
      </c>
      <c r="F620" s="12">
        <v>100</v>
      </c>
      <c r="G620" s="14">
        <v>1240.3477402135372</v>
      </c>
      <c r="H620" s="15">
        <v>4961.3909608541489</v>
      </c>
      <c r="I620" s="15" t="s">
        <v>126</v>
      </c>
    </row>
    <row r="621" spans="1:9" ht="85" x14ac:dyDescent="0.2">
      <c r="A621" s="12">
        <v>36352</v>
      </c>
      <c r="B621" s="13" t="s">
        <v>759</v>
      </c>
      <c r="C621" s="13" t="s">
        <v>759</v>
      </c>
      <c r="D621" s="13" t="s">
        <v>760</v>
      </c>
      <c r="E621" s="13" t="s">
        <v>777</v>
      </c>
      <c r="F621" s="12">
        <v>100</v>
      </c>
      <c r="G621" s="14">
        <v>1240.3477402135372</v>
      </c>
      <c r="H621" s="15">
        <v>4961.3909608541489</v>
      </c>
      <c r="I621" s="15" t="s">
        <v>126</v>
      </c>
    </row>
    <row r="622" spans="1:9" ht="51" x14ac:dyDescent="0.2">
      <c r="A622" s="12">
        <v>36424</v>
      </c>
      <c r="B622" s="13" t="s">
        <v>759</v>
      </c>
      <c r="C622" s="13" t="s">
        <v>759</v>
      </c>
      <c r="D622" s="13" t="s">
        <v>760</v>
      </c>
      <c r="E622" s="13" t="s">
        <v>778</v>
      </c>
      <c r="F622" s="12">
        <v>100</v>
      </c>
      <c r="G622" s="14">
        <v>1169.9143955091147</v>
      </c>
      <c r="H622" s="15">
        <v>4679.6575820364587</v>
      </c>
      <c r="I622" s="15" t="s">
        <v>126</v>
      </c>
    </row>
    <row r="623" spans="1:9" ht="153" x14ac:dyDescent="0.2">
      <c r="A623" s="12">
        <v>36425</v>
      </c>
      <c r="B623" s="13" t="s">
        <v>759</v>
      </c>
      <c r="C623" s="13" t="s">
        <v>759</v>
      </c>
      <c r="D623" s="13" t="s">
        <v>760</v>
      </c>
      <c r="E623" s="13" t="s">
        <v>779</v>
      </c>
      <c r="F623" s="12">
        <v>100</v>
      </c>
      <c r="G623" s="14">
        <v>1169.9143955091147</v>
      </c>
      <c r="H623" s="15">
        <v>4679.6575820364587</v>
      </c>
      <c r="I623" s="15" t="s">
        <v>126</v>
      </c>
    </row>
    <row r="624" spans="1:9" ht="51" x14ac:dyDescent="0.2">
      <c r="A624" s="12">
        <v>36426</v>
      </c>
      <c r="B624" s="13" t="s">
        <v>759</v>
      </c>
      <c r="C624" s="13" t="s">
        <v>759</v>
      </c>
      <c r="D624" s="13" t="s">
        <v>760</v>
      </c>
      <c r="E624" s="13" t="s">
        <v>780</v>
      </c>
      <c r="F624" s="12">
        <v>100</v>
      </c>
      <c r="G624" s="14">
        <v>1169.9143955091147</v>
      </c>
      <c r="H624" s="15">
        <v>4679.6575820364587</v>
      </c>
      <c r="I624" s="15" t="s">
        <v>126</v>
      </c>
    </row>
    <row r="625" spans="1:9" ht="85" x14ac:dyDescent="0.2">
      <c r="A625" s="12">
        <v>70904</v>
      </c>
      <c r="B625" s="13" t="s">
        <v>759</v>
      </c>
      <c r="C625" s="13" t="s">
        <v>759</v>
      </c>
      <c r="D625" s="13" t="s">
        <v>760</v>
      </c>
      <c r="E625" s="13" t="s">
        <v>781</v>
      </c>
      <c r="F625" s="12">
        <v>100</v>
      </c>
      <c r="G625" s="14">
        <v>1559.8858606788197</v>
      </c>
      <c r="H625" s="15">
        <v>4679.6575820364587</v>
      </c>
      <c r="I625" s="15" t="s">
        <v>126</v>
      </c>
    </row>
    <row r="626" spans="1:9" ht="68" x14ac:dyDescent="0.2">
      <c r="A626" s="12">
        <v>76276</v>
      </c>
      <c r="B626" s="13" t="s">
        <v>759</v>
      </c>
      <c r="C626" s="13" t="s">
        <v>759</v>
      </c>
      <c r="D626" s="13" t="s">
        <v>760</v>
      </c>
      <c r="E626" s="13" t="s">
        <v>762</v>
      </c>
      <c r="F626" s="12">
        <v>100</v>
      </c>
      <c r="G626" s="14">
        <v>1240.3477402135372</v>
      </c>
      <c r="H626" s="15">
        <v>4961.3909608541489</v>
      </c>
      <c r="I626" s="15" t="s">
        <v>126</v>
      </c>
    </row>
    <row r="627" spans="1:9" ht="153" x14ac:dyDescent="0.2">
      <c r="A627" s="12">
        <v>76277</v>
      </c>
      <c r="B627" s="13" t="s">
        <v>759</v>
      </c>
      <c r="C627" s="13" t="s">
        <v>759</v>
      </c>
      <c r="D627" s="13" t="s">
        <v>760</v>
      </c>
      <c r="E627" s="13" t="s">
        <v>782</v>
      </c>
      <c r="F627" s="12">
        <v>100</v>
      </c>
      <c r="G627" s="14">
        <v>1240.3477402135372</v>
      </c>
      <c r="H627" s="15">
        <v>4961.3909608541489</v>
      </c>
      <c r="I627" s="15" t="s">
        <v>126</v>
      </c>
    </row>
    <row r="628" spans="1:9" ht="68" x14ac:dyDescent="0.2">
      <c r="A628" s="12">
        <v>76278</v>
      </c>
      <c r="B628" s="13" t="s">
        <v>759</v>
      </c>
      <c r="C628" s="13" t="s">
        <v>759</v>
      </c>
      <c r="D628" s="13" t="s">
        <v>760</v>
      </c>
      <c r="E628" s="13" t="s">
        <v>783</v>
      </c>
      <c r="F628" s="12">
        <v>100</v>
      </c>
      <c r="G628" s="14">
        <v>1653.7969869513829</v>
      </c>
      <c r="H628" s="15">
        <v>4961.3909608541489</v>
      </c>
      <c r="I628" s="15" t="s">
        <v>126</v>
      </c>
    </row>
    <row r="629" spans="1:9" ht="68" x14ac:dyDescent="0.2">
      <c r="A629" s="12">
        <v>76279</v>
      </c>
      <c r="B629" s="13" t="s">
        <v>759</v>
      </c>
      <c r="C629" s="13" t="s">
        <v>759</v>
      </c>
      <c r="D629" s="13" t="s">
        <v>760</v>
      </c>
      <c r="E629" s="13" t="s">
        <v>784</v>
      </c>
      <c r="F629" s="12">
        <v>100</v>
      </c>
      <c r="G629" s="14">
        <v>1169.9143955091147</v>
      </c>
      <c r="H629" s="15">
        <v>4679.6575820364587</v>
      </c>
      <c r="I629" s="15" t="s">
        <v>126</v>
      </c>
    </row>
    <row r="630" spans="1:9" ht="238" x14ac:dyDescent="0.2">
      <c r="A630" s="12">
        <v>76280</v>
      </c>
      <c r="B630" s="13" t="s">
        <v>759</v>
      </c>
      <c r="C630" s="13" t="s">
        <v>759</v>
      </c>
      <c r="D630" s="13" t="s">
        <v>760</v>
      </c>
      <c r="E630" s="13" t="s">
        <v>785</v>
      </c>
      <c r="F630" s="12">
        <v>100</v>
      </c>
      <c r="G630" s="14">
        <v>1653.7969869513829</v>
      </c>
      <c r="H630" s="15">
        <v>4961.3909608541489</v>
      </c>
      <c r="I630" s="15" t="s">
        <v>126</v>
      </c>
    </row>
    <row r="631" spans="1:9" ht="85" x14ac:dyDescent="0.2">
      <c r="A631" s="12">
        <v>71041</v>
      </c>
      <c r="B631" s="13" t="s">
        <v>786</v>
      </c>
      <c r="C631" s="13" t="s">
        <v>787</v>
      </c>
      <c r="D631" s="13" t="s">
        <v>787</v>
      </c>
      <c r="E631" s="13" t="s">
        <v>788</v>
      </c>
      <c r="F631" s="12">
        <v>100</v>
      </c>
      <c r="G631" s="14">
        <v>935.93151640729172</v>
      </c>
      <c r="H631" s="15">
        <v>4679.6575820364587</v>
      </c>
      <c r="I631" s="15" t="s">
        <v>126</v>
      </c>
    </row>
    <row r="632" spans="1:9" ht="51" x14ac:dyDescent="0.2">
      <c r="A632" s="12">
        <v>36568</v>
      </c>
      <c r="B632" s="13" t="s">
        <v>789</v>
      </c>
      <c r="C632" s="13" t="s">
        <v>787</v>
      </c>
      <c r="D632" s="13" t="s">
        <v>787</v>
      </c>
      <c r="E632" s="13" t="s">
        <v>790</v>
      </c>
      <c r="F632" s="12">
        <v>200</v>
      </c>
      <c r="G632" s="14">
        <v>1647.8608007536452</v>
      </c>
      <c r="H632" s="15">
        <v>8239.3040037682258</v>
      </c>
      <c r="I632" s="15" t="s">
        <v>126</v>
      </c>
    </row>
    <row r="633" spans="1:9" ht="136" x14ac:dyDescent="0.2">
      <c r="A633" s="12">
        <v>35761</v>
      </c>
      <c r="B633" s="13" t="s">
        <v>791</v>
      </c>
      <c r="C633" s="13" t="s">
        <v>791</v>
      </c>
      <c r="D633" s="13" t="s">
        <v>791</v>
      </c>
      <c r="E633" s="13" t="s">
        <v>792</v>
      </c>
      <c r="F633" s="12">
        <v>100</v>
      </c>
      <c r="G633" s="14">
        <v>1653.7969869513829</v>
      </c>
      <c r="H633" s="15">
        <v>4961.3909608541489</v>
      </c>
      <c r="I633" s="15" t="s">
        <v>126</v>
      </c>
    </row>
    <row r="634" spans="1:9" ht="102" x14ac:dyDescent="0.2">
      <c r="A634" s="12">
        <v>35762</v>
      </c>
      <c r="B634" s="13" t="s">
        <v>791</v>
      </c>
      <c r="C634" s="13" t="s">
        <v>791</v>
      </c>
      <c r="D634" s="13" t="s">
        <v>791</v>
      </c>
      <c r="E634" s="13" t="s">
        <v>793</v>
      </c>
      <c r="F634" s="12">
        <v>100</v>
      </c>
      <c r="G634" s="14">
        <v>1653.7969869513829</v>
      </c>
      <c r="H634" s="15">
        <v>4961.3909608541489</v>
      </c>
      <c r="I634" s="15" t="s">
        <v>126</v>
      </c>
    </row>
    <row r="635" spans="1:9" ht="68" x14ac:dyDescent="0.2">
      <c r="A635" s="12">
        <v>36354</v>
      </c>
      <c r="B635" s="13" t="s">
        <v>791</v>
      </c>
      <c r="C635" s="13" t="s">
        <v>791</v>
      </c>
      <c r="D635" s="13" t="s">
        <v>791</v>
      </c>
      <c r="E635" s="13" t="s">
        <v>794</v>
      </c>
      <c r="F635" s="12">
        <v>200</v>
      </c>
      <c r="G635" s="14">
        <v>4114.5872323377753</v>
      </c>
      <c r="H635" s="15">
        <v>8229.1744646755506</v>
      </c>
      <c r="I635" s="15" t="s">
        <v>126</v>
      </c>
    </row>
    <row r="636" spans="1:9" ht="85" x14ac:dyDescent="0.2">
      <c r="A636" s="12">
        <v>36375</v>
      </c>
      <c r="B636" s="13" t="s">
        <v>791</v>
      </c>
      <c r="C636" s="13" t="s">
        <v>791</v>
      </c>
      <c r="D636" s="13" t="s">
        <v>791</v>
      </c>
      <c r="E636" s="13" t="s">
        <v>100</v>
      </c>
      <c r="F636" s="12">
        <v>100</v>
      </c>
      <c r="G636" s="14">
        <v>2480.6954804270745</v>
      </c>
      <c r="H636" s="15">
        <v>4961.3909608541489</v>
      </c>
      <c r="I636" s="15" t="s">
        <v>126</v>
      </c>
    </row>
    <row r="637" spans="1:9" ht="119" x14ac:dyDescent="0.2">
      <c r="A637" s="12">
        <v>36431</v>
      </c>
      <c r="B637" s="13" t="s">
        <v>791</v>
      </c>
      <c r="C637" s="13" t="s">
        <v>791</v>
      </c>
      <c r="D637" s="13" t="s">
        <v>791</v>
      </c>
      <c r="E637" s="13" t="s">
        <v>795</v>
      </c>
      <c r="F637" s="12">
        <v>100</v>
      </c>
      <c r="G637" s="14">
        <v>2339.8287910182294</v>
      </c>
      <c r="H637" s="15">
        <v>4679.6575820364587</v>
      </c>
      <c r="I637" s="15" t="s">
        <v>126</v>
      </c>
    </row>
    <row r="638" spans="1:9" ht="68" x14ac:dyDescent="0.2">
      <c r="A638" s="12">
        <v>36498</v>
      </c>
      <c r="B638" s="13" t="s">
        <v>791</v>
      </c>
      <c r="C638" s="13" t="s">
        <v>791</v>
      </c>
      <c r="D638" s="13" t="s">
        <v>791</v>
      </c>
      <c r="E638" s="13" t="s">
        <v>796</v>
      </c>
      <c r="F638" s="12">
        <v>100</v>
      </c>
      <c r="G638" s="14">
        <v>2339.8287910182294</v>
      </c>
      <c r="H638" s="15">
        <v>4679.6575820364587</v>
      </c>
      <c r="I638" s="15" t="s">
        <v>126</v>
      </c>
    </row>
    <row r="639" spans="1:9" ht="102" x14ac:dyDescent="0.2">
      <c r="A639" s="12">
        <v>36686</v>
      </c>
      <c r="B639" s="13" t="s">
        <v>791</v>
      </c>
      <c r="C639" s="13" t="s">
        <v>791</v>
      </c>
      <c r="D639" s="13" t="s">
        <v>791</v>
      </c>
      <c r="E639" s="13" t="s">
        <v>797</v>
      </c>
      <c r="F639" s="12">
        <v>100</v>
      </c>
      <c r="G639" s="14">
        <v>1653.7969869513829</v>
      </c>
      <c r="H639" s="15">
        <v>4961.3909608541489</v>
      </c>
      <c r="I639" s="15" t="s">
        <v>126</v>
      </c>
    </row>
    <row r="640" spans="1:9" ht="102" x14ac:dyDescent="0.2">
      <c r="A640" s="12">
        <v>35936</v>
      </c>
      <c r="B640" s="13" t="s">
        <v>791</v>
      </c>
      <c r="C640" s="13" t="s">
        <v>791</v>
      </c>
      <c r="D640" s="13" t="s">
        <v>798</v>
      </c>
      <c r="E640" s="13" t="s">
        <v>799</v>
      </c>
      <c r="F640" s="12">
        <v>100</v>
      </c>
      <c r="G640" s="14">
        <v>1559.8858606788197</v>
      </c>
      <c r="H640" s="15">
        <v>4679.6575820364587</v>
      </c>
      <c r="I640" s="15" t="s">
        <v>126</v>
      </c>
    </row>
    <row r="641" spans="1:9" ht="68" x14ac:dyDescent="0.2">
      <c r="A641" s="12">
        <v>35989</v>
      </c>
      <c r="B641" s="13" t="s">
        <v>791</v>
      </c>
      <c r="C641" s="13" t="s">
        <v>791</v>
      </c>
      <c r="D641" s="13" t="s">
        <v>798</v>
      </c>
      <c r="E641" s="13" t="s">
        <v>800</v>
      </c>
      <c r="F641" s="12">
        <v>100</v>
      </c>
      <c r="G641" s="14">
        <v>1559.8858606788197</v>
      </c>
      <c r="H641" s="15">
        <v>4679.6575820364587</v>
      </c>
      <c r="I641" s="15" t="s">
        <v>126</v>
      </c>
    </row>
    <row r="642" spans="1:9" ht="119" x14ac:dyDescent="0.2">
      <c r="A642" s="12">
        <v>36353</v>
      </c>
      <c r="B642" s="13" t="s">
        <v>791</v>
      </c>
      <c r="C642" s="13" t="s">
        <v>801</v>
      </c>
      <c r="D642" s="13" t="s">
        <v>801</v>
      </c>
      <c r="E642" s="13" t="s">
        <v>802</v>
      </c>
      <c r="F642" s="12">
        <v>200</v>
      </c>
      <c r="G642" s="14">
        <v>2057.2936161688876</v>
      </c>
      <c r="H642" s="15">
        <v>8229.1744646755506</v>
      </c>
      <c r="I642" s="15" t="s">
        <v>126</v>
      </c>
    </row>
    <row r="643" spans="1:9" ht="102" x14ac:dyDescent="0.2">
      <c r="A643" s="12">
        <v>70779</v>
      </c>
      <c r="B643" s="13" t="s">
        <v>791</v>
      </c>
      <c r="C643" s="13" t="s">
        <v>803</v>
      </c>
      <c r="D643" s="13" t="s">
        <v>804</v>
      </c>
      <c r="E643" s="13" t="s">
        <v>805</v>
      </c>
      <c r="F643" s="12">
        <v>100</v>
      </c>
      <c r="G643" s="14">
        <v>1169.9143955091147</v>
      </c>
      <c r="H643" s="15">
        <v>4679.6575820364587</v>
      </c>
      <c r="I643" s="15" t="s">
        <v>126</v>
      </c>
    </row>
    <row r="644" spans="1:9" ht="85" x14ac:dyDescent="0.2">
      <c r="A644" s="12">
        <v>71095</v>
      </c>
      <c r="B644" s="13" t="s">
        <v>806</v>
      </c>
      <c r="C644" s="13" t="s">
        <v>807</v>
      </c>
      <c r="D644" s="13" t="s">
        <v>807</v>
      </c>
      <c r="E644" s="13" t="s">
        <v>808</v>
      </c>
      <c r="F644" s="12">
        <v>100</v>
      </c>
      <c r="G644" s="14">
        <v>1559.8858606788197</v>
      </c>
      <c r="H644" s="15">
        <v>4679.6575820364587</v>
      </c>
      <c r="I644" s="15" t="s">
        <v>126</v>
      </c>
    </row>
    <row r="645" spans="1:9" ht="85" x14ac:dyDescent="0.2">
      <c r="A645" s="12">
        <v>35695</v>
      </c>
      <c r="B645" s="13" t="s">
        <v>806</v>
      </c>
      <c r="C645" s="13" t="s">
        <v>809</v>
      </c>
      <c r="D645" s="13" t="s">
        <v>809</v>
      </c>
      <c r="E645" s="13" t="s">
        <v>810</v>
      </c>
      <c r="F645" s="12">
        <v>100</v>
      </c>
      <c r="G645" s="14">
        <v>1653.7969869513829</v>
      </c>
      <c r="H645" s="15">
        <v>4961.3909608541489</v>
      </c>
      <c r="I645" s="15" t="s">
        <v>126</v>
      </c>
    </row>
    <row r="646" spans="1:9" ht="119" x14ac:dyDescent="0.2">
      <c r="A646" s="12">
        <v>35757</v>
      </c>
      <c r="B646" s="13" t="s">
        <v>806</v>
      </c>
      <c r="C646" s="13" t="s">
        <v>809</v>
      </c>
      <c r="D646" s="13" t="s">
        <v>809</v>
      </c>
      <c r="E646" s="13" t="s">
        <v>811</v>
      </c>
      <c r="F646" s="12">
        <v>100</v>
      </c>
      <c r="G646" s="14">
        <v>1653.7969869513829</v>
      </c>
      <c r="H646" s="15">
        <v>4961.3909608541489</v>
      </c>
      <c r="I646" s="15" t="s">
        <v>126</v>
      </c>
    </row>
    <row r="647" spans="1:9" ht="153" x14ac:dyDescent="0.2">
      <c r="A647" s="12">
        <v>35758</v>
      </c>
      <c r="B647" s="13" t="s">
        <v>806</v>
      </c>
      <c r="C647" s="13" t="s">
        <v>809</v>
      </c>
      <c r="D647" s="13" t="s">
        <v>809</v>
      </c>
      <c r="E647" s="13" t="s">
        <v>812</v>
      </c>
      <c r="F647" s="12">
        <v>100</v>
      </c>
      <c r="G647" s="14">
        <v>2480.6954804270745</v>
      </c>
      <c r="H647" s="15">
        <v>4961.3909608541489</v>
      </c>
      <c r="I647" s="15" t="s">
        <v>126</v>
      </c>
    </row>
    <row r="648" spans="1:9" ht="119" x14ac:dyDescent="0.2">
      <c r="A648" s="12">
        <v>35759</v>
      </c>
      <c r="B648" s="13" t="s">
        <v>806</v>
      </c>
      <c r="C648" s="13" t="s">
        <v>809</v>
      </c>
      <c r="D648" s="13" t="s">
        <v>809</v>
      </c>
      <c r="E648" s="13" t="s">
        <v>813</v>
      </c>
      <c r="F648" s="12">
        <v>100</v>
      </c>
      <c r="G648" s="14">
        <v>2480.6954804270745</v>
      </c>
      <c r="H648" s="15">
        <v>4961.3909608541489</v>
      </c>
      <c r="I648" s="15" t="s">
        <v>126</v>
      </c>
    </row>
    <row r="649" spans="1:9" ht="102" x14ac:dyDescent="0.2">
      <c r="A649" s="12">
        <v>35760</v>
      </c>
      <c r="B649" s="13" t="s">
        <v>806</v>
      </c>
      <c r="C649" s="13" t="s">
        <v>809</v>
      </c>
      <c r="D649" s="13" t="s">
        <v>809</v>
      </c>
      <c r="E649" s="13" t="s">
        <v>814</v>
      </c>
      <c r="F649" s="12">
        <v>100</v>
      </c>
      <c r="G649" s="14">
        <v>1653.7969869513829</v>
      </c>
      <c r="H649" s="15">
        <v>4961.3909608541489</v>
      </c>
      <c r="I649" s="15" t="s">
        <v>126</v>
      </c>
    </row>
    <row r="650" spans="1:9" ht="85" x14ac:dyDescent="0.2">
      <c r="A650" s="12">
        <v>35858</v>
      </c>
      <c r="B650" s="13" t="s">
        <v>806</v>
      </c>
      <c r="C650" s="13" t="s">
        <v>809</v>
      </c>
      <c r="D650" s="13" t="s">
        <v>809</v>
      </c>
      <c r="E650" s="13" t="s">
        <v>815</v>
      </c>
      <c r="F650" s="12">
        <v>1000</v>
      </c>
      <c r="G650" s="14">
        <v>15596.191885230553</v>
      </c>
      <c r="H650" s="15">
        <v>24000</v>
      </c>
      <c r="I650" s="15" t="s">
        <v>132</v>
      </c>
    </row>
    <row r="651" spans="1:9" ht="85" x14ac:dyDescent="0.2">
      <c r="A651" s="12">
        <v>35859</v>
      </c>
      <c r="B651" s="13" t="s">
        <v>806</v>
      </c>
      <c r="C651" s="13" t="s">
        <v>809</v>
      </c>
      <c r="D651" s="13" t="s">
        <v>809</v>
      </c>
      <c r="E651" s="13" t="s">
        <v>815</v>
      </c>
      <c r="F651" s="12">
        <v>200</v>
      </c>
      <c r="G651" s="14">
        <v>2743.0581548918503</v>
      </c>
      <c r="H651" s="15">
        <v>8229.1744646755506</v>
      </c>
      <c r="I651" s="15" t="s">
        <v>126</v>
      </c>
    </row>
    <row r="652" spans="1:9" ht="102" x14ac:dyDescent="0.2">
      <c r="A652" s="12">
        <v>35937</v>
      </c>
      <c r="B652" s="13" t="s">
        <v>806</v>
      </c>
      <c r="C652" s="13" t="s">
        <v>809</v>
      </c>
      <c r="D652" s="13" t="s">
        <v>809</v>
      </c>
      <c r="E652" s="13" t="s">
        <v>816</v>
      </c>
      <c r="F652" s="12">
        <v>100</v>
      </c>
      <c r="G652" s="14">
        <v>1559.8858606788197</v>
      </c>
      <c r="H652" s="15">
        <v>4679.6575820364587</v>
      </c>
      <c r="I652" s="15" t="s">
        <v>126</v>
      </c>
    </row>
    <row r="653" spans="1:9" ht="85" x14ac:dyDescent="0.2">
      <c r="A653" s="12">
        <v>35953</v>
      </c>
      <c r="B653" s="13" t="s">
        <v>806</v>
      </c>
      <c r="C653" s="13" t="s">
        <v>809</v>
      </c>
      <c r="D653" s="13" t="s">
        <v>809</v>
      </c>
      <c r="E653" s="13" t="s">
        <v>817</v>
      </c>
      <c r="F653" s="12">
        <v>100</v>
      </c>
      <c r="G653" s="14">
        <v>1559.8858606788197</v>
      </c>
      <c r="H653" s="15">
        <v>4679.6575820364587</v>
      </c>
      <c r="I653" s="15" t="s">
        <v>126</v>
      </c>
    </row>
    <row r="654" spans="1:9" ht="51" x14ac:dyDescent="0.2">
      <c r="A654" s="12">
        <v>35990</v>
      </c>
      <c r="B654" s="13" t="s">
        <v>806</v>
      </c>
      <c r="C654" s="13" t="s">
        <v>809</v>
      </c>
      <c r="D654" s="13" t="s">
        <v>809</v>
      </c>
      <c r="E654" s="13" t="s">
        <v>818</v>
      </c>
      <c r="F654" s="12">
        <v>100</v>
      </c>
      <c r="G654" s="14">
        <v>1559.8858606788197</v>
      </c>
      <c r="H654" s="15">
        <v>4679.6575820364587</v>
      </c>
      <c r="I654" s="15" t="s">
        <v>126</v>
      </c>
    </row>
    <row r="655" spans="1:9" ht="170" x14ac:dyDescent="0.2">
      <c r="A655" s="12">
        <v>36086</v>
      </c>
      <c r="B655" s="13" t="s">
        <v>806</v>
      </c>
      <c r="C655" s="13" t="s">
        <v>809</v>
      </c>
      <c r="D655" s="13" t="s">
        <v>809</v>
      </c>
      <c r="E655" s="13" t="s">
        <v>819</v>
      </c>
      <c r="F655" s="12">
        <v>100</v>
      </c>
      <c r="G655" s="14">
        <v>2480.6954804270745</v>
      </c>
      <c r="H655" s="15">
        <v>4961.3909608541489</v>
      </c>
      <c r="I655" s="15" t="s">
        <v>126</v>
      </c>
    </row>
    <row r="656" spans="1:9" ht="153" x14ac:dyDescent="0.2">
      <c r="A656" s="12">
        <v>36253</v>
      </c>
      <c r="B656" s="13" t="s">
        <v>806</v>
      </c>
      <c r="C656" s="13" t="s">
        <v>809</v>
      </c>
      <c r="D656" s="13" t="s">
        <v>809</v>
      </c>
      <c r="E656" s="13" t="s">
        <v>820</v>
      </c>
      <c r="F656" s="12">
        <v>100</v>
      </c>
      <c r="G656" s="14">
        <v>1653.7969869513829</v>
      </c>
      <c r="H656" s="15">
        <v>4961.3909608541489</v>
      </c>
      <c r="I656" s="15" t="s">
        <v>126</v>
      </c>
    </row>
    <row r="657" spans="1:9" ht="68" x14ac:dyDescent="0.2">
      <c r="A657" s="12">
        <v>36414</v>
      </c>
      <c r="B657" s="13" t="s">
        <v>806</v>
      </c>
      <c r="C657" s="13" t="s">
        <v>809</v>
      </c>
      <c r="D657" s="13" t="s">
        <v>809</v>
      </c>
      <c r="E657" s="13" t="s">
        <v>821</v>
      </c>
      <c r="F657" s="12">
        <v>100</v>
      </c>
      <c r="G657" s="14">
        <v>1559.8858606788197</v>
      </c>
      <c r="H657" s="15">
        <v>4679.6575820364587</v>
      </c>
      <c r="I657" s="15" t="s">
        <v>126</v>
      </c>
    </row>
    <row r="658" spans="1:9" ht="102" x14ac:dyDescent="0.2">
      <c r="A658" s="12">
        <v>36605</v>
      </c>
      <c r="B658" s="13" t="s">
        <v>806</v>
      </c>
      <c r="C658" s="13" t="s">
        <v>809</v>
      </c>
      <c r="D658" s="13" t="s">
        <v>809</v>
      </c>
      <c r="E658" s="13" t="s">
        <v>822</v>
      </c>
      <c r="F658" s="12">
        <v>100</v>
      </c>
      <c r="G658" s="14">
        <v>2339.8287910182294</v>
      </c>
      <c r="H658" s="15">
        <v>4679.6575820364587</v>
      </c>
      <c r="I658" s="15" t="s">
        <v>126</v>
      </c>
    </row>
    <row r="659" spans="1:9" ht="51" x14ac:dyDescent="0.2">
      <c r="A659" s="12">
        <v>76289</v>
      </c>
      <c r="B659" s="13" t="s">
        <v>806</v>
      </c>
      <c r="C659" s="13" t="s">
        <v>809</v>
      </c>
      <c r="D659" s="13" t="s">
        <v>809</v>
      </c>
      <c r="E659" s="13" t="s">
        <v>823</v>
      </c>
      <c r="F659" s="12">
        <v>100</v>
      </c>
      <c r="G659" s="14">
        <v>1559.8858606788197</v>
      </c>
      <c r="H659" s="15">
        <v>4679.6575820364587</v>
      </c>
      <c r="I659" s="15" t="s">
        <v>126</v>
      </c>
    </row>
    <row r="660" spans="1:9" ht="170" x14ac:dyDescent="0.2">
      <c r="A660" s="12">
        <v>36087</v>
      </c>
      <c r="B660" s="13" t="s">
        <v>824</v>
      </c>
      <c r="C660" s="13" t="s">
        <v>825</v>
      </c>
      <c r="D660" s="13" t="s">
        <v>826</v>
      </c>
      <c r="E660" s="13" t="s">
        <v>827</v>
      </c>
      <c r="F660" s="12">
        <v>100</v>
      </c>
      <c r="G660" s="14">
        <v>1653.7969869513829</v>
      </c>
      <c r="H660" s="15">
        <v>4961.3909608541489</v>
      </c>
      <c r="I660" s="15" t="s">
        <v>126</v>
      </c>
    </row>
    <row r="661" spans="1:9" ht="272" x14ac:dyDescent="0.2">
      <c r="A661" s="12">
        <v>76292</v>
      </c>
      <c r="B661" s="13" t="s">
        <v>824</v>
      </c>
      <c r="C661" s="13" t="s">
        <v>825</v>
      </c>
      <c r="D661" s="13" t="s">
        <v>826</v>
      </c>
      <c r="E661" s="13" t="s">
        <v>828</v>
      </c>
      <c r="F661" s="12">
        <v>500</v>
      </c>
      <c r="G661" s="14">
        <v>10504.569081194384</v>
      </c>
      <c r="H661" s="15">
        <v>15500</v>
      </c>
      <c r="I661" s="15" t="s">
        <v>132</v>
      </c>
    </row>
    <row r="662" spans="1:9" ht="204" x14ac:dyDescent="0.2">
      <c r="A662" s="12">
        <v>36355</v>
      </c>
      <c r="B662" s="13" t="s">
        <v>824</v>
      </c>
      <c r="C662" s="13" t="s">
        <v>825</v>
      </c>
      <c r="D662" s="13" t="s">
        <v>829</v>
      </c>
      <c r="E662" s="13" t="s">
        <v>830</v>
      </c>
      <c r="F662" s="12">
        <v>200</v>
      </c>
      <c r="G662" s="14">
        <v>2743.0581548918503</v>
      </c>
      <c r="H662" s="15">
        <v>8229.1744646755506</v>
      </c>
      <c r="I662" s="15" t="s">
        <v>126</v>
      </c>
    </row>
    <row r="663" spans="1:9" ht="68" x14ac:dyDescent="0.2">
      <c r="A663" s="12">
        <v>35696</v>
      </c>
      <c r="B663" s="13" t="s">
        <v>824</v>
      </c>
      <c r="C663" s="13" t="s">
        <v>831</v>
      </c>
      <c r="D663" s="13" t="s">
        <v>831</v>
      </c>
      <c r="E663" s="13" t="s">
        <v>832</v>
      </c>
      <c r="F663" s="12">
        <v>100</v>
      </c>
      <c r="G663" s="14">
        <v>8365.3477402135377</v>
      </c>
      <c r="H663" s="15">
        <v>4961.3909608541489</v>
      </c>
      <c r="I663" s="15" t="s">
        <v>126</v>
      </c>
    </row>
    <row r="664" spans="1:9" ht="119" x14ac:dyDescent="0.2">
      <c r="A664" s="12">
        <v>35763</v>
      </c>
      <c r="B664" s="13" t="s">
        <v>824</v>
      </c>
      <c r="C664" s="13" t="s">
        <v>831</v>
      </c>
      <c r="D664" s="13" t="s">
        <v>831</v>
      </c>
      <c r="E664" s="13" t="s">
        <v>833</v>
      </c>
      <c r="F664" s="12">
        <v>100</v>
      </c>
      <c r="G664" s="14">
        <v>1653.7969869513829</v>
      </c>
      <c r="H664" s="15">
        <v>4961.3909608541489</v>
      </c>
      <c r="I664" s="15" t="s">
        <v>126</v>
      </c>
    </row>
    <row r="665" spans="1:9" ht="119" x14ac:dyDescent="0.2">
      <c r="A665" s="12">
        <v>35764</v>
      </c>
      <c r="B665" s="13" t="s">
        <v>824</v>
      </c>
      <c r="C665" s="13" t="s">
        <v>831</v>
      </c>
      <c r="D665" s="13" t="s">
        <v>831</v>
      </c>
      <c r="E665" s="13" t="s">
        <v>834</v>
      </c>
      <c r="F665" s="12">
        <v>100</v>
      </c>
      <c r="G665" s="14">
        <v>1653.7969869513829</v>
      </c>
      <c r="H665" s="15">
        <v>4961.3909608541489</v>
      </c>
      <c r="I665" s="15" t="s">
        <v>126</v>
      </c>
    </row>
    <row r="666" spans="1:9" ht="85" x14ac:dyDescent="0.2">
      <c r="A666" s="12">
        <v>35795</v>
      </c>
      <c r="B666" s="13" t="s">
        <v>824</v>
      </c>
      <c r="C666" s="13" t="s">
        <v>831</v>
      </c>
      <c r="D666" s="13" t="s">
        <v>831</v>
      </c>
      <c r="E666" s="13" t="s">
        <v>835</v>
      </c>
      <c r="F666" s="12">
        <v>100</v>
      </c>
      <c r="G666" s="14">
        <v>1559.8858606788197</v>
      </c>
      <c r="H666" s="15">
        <v>4679.6575820364587</v>
      </c>
      <c r="I666" s="15" t="s">
        <v>126</v>
      </c>
    </row>
    <row r="667" spans="1:9" ht="102" x14ac:dyDescent="0.2">
      <c r="A667" s="12">
        <v>35805</v>
      </c>
      <c r="B667" s="13" t="s">
        <v>824</v>
      </c>
      <c r="C667" s="13" t="s">
        <v>831</v>
      </c>
      <c r="D667" s="13" t="s">
        <v>831</v>
      </c>
      <c r="E667" s="13" t="s">
        <v>836</v>
      </c>
      <c r="F667" s="12">
        <v>200</v>
      </c>
      <c r="G667" s="14">
        <v>2743.0581548918503</v>
      </c>
      <c r="H667" s="15">
        <v>8229.1744646755506</v>
      </c>
      <c r="I667" s="15" t="s">
        <v>126</v>
      </c>
    </row>
    <row r="668" spans="1:9" ht="51" x14ac:dyDescent="0.2">
      <c r="A668" s="12">
        <v>35938</v>
      </c>
      <c r="B668" s="13" t="s">
        <v>824</v>
      </c>
      <c r="C668" s="13" t="s">
        <v>831</v>
      </c>
      <c r="D668" s="13" t="s">
        <v>831</v>
      </c>
      <c r="E668" s="13" t="s">
        <v>837</v>
      </c>
      <c r="F668" s="12">
        <v>100</v>
      </c>
      <c r="G668" s="14">
        <v>2339.8287910182294</v>
      </c>
      <c r="H668" s="15">
        <v>4679.6575820364587</v>
      </c>
      <c r="I668" s="15" t="s">
        <v>126</v>
      </c>
    </row>
    <row r="669" spans="1:9" ht="102" x14ac:dyDescent="0.2">
      <c r="A669" s="12">
        <v>35981</v>
      </c>
      <c r="B669" s="13" t="s">
        <v>824</v>
      </c>
      <c r="C669" s="13" t="s">
        <v>831</v>
      </c>
      <c r="D669" s="13" t="s">
        <v>831</v>
      </c>
      <c r="E669" s="13" t="s">
        <v>838</v>
      </c>
      <c r="F669" s="12">
        <v>100</v>
      </c>
      <c r="G669" s="14">
        <v>1559.8858606788197</v>
      </c>
      <c r="H669" s="15">
        <v>4679.6575820364587</v>
      </c>
      <c r="I669" s="15" t="s">
        <v>126</v>
      </c>
    </row>
    <row r="670" spans="1:9" ht="51" x14ac:dyDescent="0.2">
      <c r="A670" s="12">
        <v>35991</v>
      </c>
      <c r="B670" s="13" t="s">
        <v>824</v>
      </c>
      <c r="C670" s="13" t="s">
        <v>831</v>
      </c>
      <c r="D670" s="13" t="s">
        <v>831</v>
      </c>
      <c r="E670" s="13" t="s">
        <v>839</v>
      </c>
      <c r="F670" s="12">
        <v>100</v>
      </c>
      <c r="G670" s="14">
        <v>2339.8287910182294</v>
      </c>
      <c r="H670" s="15">
        <v>4679.6575820364587</v>
      </c>
      <c r="I670" s="15" t="s">
        <v>126</v>
      </c>
    </row>
    <row r="671" spans="1:9" ht="153" x14ac:dyDescent="0.2">
      <c r="A671" s="12">
        <v>36129</v>
      </c>
      <c r="B671" s="13" t="s">
        <v>824</v>
      </c>
      <c r="C671" s="13" t="s">
        <v>831</v>
      </c>
      <c r="D671" s="13" t="s">
        <v>831</v>
      </c>
      <c r="E671" s="13" t="s">
        <v>840</v>
      </c>
      <c r="F671" s="12">
        <v>100</v>
      </c>
      <c r="G671" s="14">
        <v>1653.7969869513829</v>
      </c>
      <c r="H671" s="15">
        <v>4961.3909608541489</v>
      </c>
      <c r="I671" s="15" t="s">
        <v>126</v>
      </c>
    </row>
    <row r="672" spans="1:9" ht="136" x14ac:dyDescent="0.2">
      <c r="A672" s="12">
        <v>36281</v>
      </c>
      <c r="B672" s="13" t="s">
        <v>824</v>
      </c>
      <c r="C672" s="13" t="s">
        <v>831</v>
      </c>
      <c r="D672" s="13" t="s">
        <v>831</v>
      </c>
      <c r="E672" s="13" t="s">
        <v>841</v>
      </c>
      <c r="F672" s="12">
        <v>100</v>
      </c>
      <c r="G672" s="14">
        <v>1653.7969869513829</v>
      </c>
      <c r="H672" s="15">
        <v>4961.3909608541489</v>
      </c>
      <c r="I672" s="15" t="s">
        <v>126</v>
      </c>
    </row>
    <row r="673" spans="1:9" ht="187" x14ac:dyDescent="0.2">
      <c r="A673" s="12">
        <v>36400</v>
      </c>
      <c r="B673" s="13" t="s">
        <v>824</v>
      </c>
      <c r="C673" s="13" t="s">
        <v>831</v>
      </c>
      <c r="D673" s="13" t="s">
        <v>831</v>
      </c>
      <c r="E673" s="13" t="s">
        <v>842</v>
      </c>
      <c r="F673" s="12">
        <v>200</v>
      </c>
      <c r="G673" s="14">
        <v>4114.5872323377753</v>
      </c>
      <c r="H673" s="15">
        <v>8229.1744646755506</v>
      </c>
      <c r="I673" s="15" t="s">
        <v>126</v>
      </c>
    </row>
    <row r="674" spans="1:9" ht="119" x14ac:dyDescent="0.2">
      <c r="A674" s="12">
        <v>36401</v>
      </c>
      <c r="B674" s="13" t="s">
        <v>824</v>
      </c>
      <c r="C674" s="13" t="s">
        <v>831</v>
      </c>
      <c r="D674" s="13" t="s">
        <v>831</v>
      </c>
      <c r="E674" s="13" t="s">
        <v>843</v>
      </c>
      <c r="F674" s="12">
        <v>200</v>
      </c>
      <c r="G674" s="14">
        <v>4114.5872323377753</v>
      </c>
      <c r="H674" s="15">
        <v>8229.1744646755506</v>
      </c>
      <c r="I674" s="15" t="s">
        <v>126</v>
      </c>
    </row>
    <row r="675" spans="1:9" ht="51" x14ac:dyDescent="0.2">
      <c r="A675" s="12">
        <v>36447</v>
      </c>
      <c r="B675" s="13" t="s">
        <v>824</v>
      </c>
      <c r="C675" s="13" t="s">
        <v>831</v>
      </c>
      <c r="D675" s="13" t="s">
        <v>831</v>
      </c>
      <c r="E675" s="13" t="s">
        <v>844</v>
      </c>
      <c r="F675" s="12">
        <v>100</v>
      </c>
      <c r="G675" s="14">
        <v>1559.8858606788197</v>
      </c>
      <c r="H675" s="15">
        <v>4679.6575820364587</v>
      </c>
      <c r="I675" s="15" t="s">
        <v>126</v>
      </c>
    </row>
    <row r="676" spans="1:9" ht="34" x14ac:dyDescent="0.2">
      <c r="A676" s="12">
        <v>36448</v>
      </c>
      <c r="B676" s="13" t="s">
        <v>824</v>
      </c>
      <c r="C676" s="13" t="s">
        <v>831</v>
      </c>
      <c r="D676" s="13" t="s">
        <v>831</v>
      </c>
      <c r="E676" s="13" t="s">
        <v>845</v>
      </c>
      <c r="F676" s="12">
        <v>100</v>
      </c>
      <c r="G676" s="14">
        <v>1559.8858606788197</v>
      </c>
      <c r="H676" s="15">
        <v>4679.6575820364587</v>
      </c>
      <c r="I676" s="15" t="s">
        <v>126</v>
      </c>
    </row>
    <row r="677" spans="1:9" ht="51" x14ac:dyDescent="0.2">
      <c r="A677" s="12">
        <v>76290</v>
      </c>
      <c r="B677" s="13" t="s">
        <v>824</v>
      </c>
      <c r="C677" s="13" t="s">
        <v>831</v>
      </c>
      <c r="D677" s="13" t="s">
        <v>831</v>
      </c>
      <c r="E677" s="13" t="s">
        <v>846</v>
      </c>
      <c r="F677" s="12">
        <v>100</v>
      </c>
      <c r="G677" s="14">
        <v>1559.8858606788197</v>
      </c>
      <c r="H677" s="15">
        <v>4679.6575820364587</v>
      </c>
      <c r="I677" s="15" t="s">
        <v>126</v>
      </c>
    </row>
    <row r="678" spans="1:9" ht="68" x14ac:dyDescent="0.2">
      <c r="A678" s="12" t="s">
        <v>847</v>
      </c>
      <c r="B678" s="13" t="s">
        <v>824</v>
      </c>
      <c r="C678" s="13" t="s">
        <v>831</v>
      </c>
      <c r="D678" s="13" t="s">
        <v>831</v>
      </c>
      <c r="E678" s="13" t="s">
        <v>848</v>
      </c>
      <c r="F678" s="12">
        <v>1000</v>
      </c>
      <c r="G678" s="14">
        <v>48154.935735177518</v>
      </c>
      <c r="H678" s="15">
        <v>48154.935735177518</v>
      </c>
      <c r="I678" s="15" t="s">
        <v>126</v>
      </c>
    </row>
    <row r="679" spans="1:9" ht="85" x14ac:dyDescent="0.2">
      <c r="A679" s="12">
        <v>71096</v>
      </c>
      <c r="B679" s="13" t="s">
        <v>824</v>
      </c>
      <c r="C679" s="13" t="s">
        <v>849</v>
      </c>
      <c r="D679" s="13" t="s">
        <v>850</v>
      </c>
      <c r="E679" s="13" t="s">
        <v>851</v>
      </c>
      <c r="F679" s="12">
        <v>100</v>
      </c>
      <c r="G679" s="14">
        <v>1559.8858606788197</v>
      </c>
      <c r="H679" s="15">
        <v>4679.6575820364587</v>
      </c>
      <c r="I679" s="15" t="s">
        <v>126</v>
      </c>
    </row>
    <row r="680" spans="1:9" ht="85" x14ac:dyDescent="0.2">
      <c r="A680" s="12">
        <v>35663</v>
      </c>
      <c r="B680" s="13" t="s">
        <v>852</v>
      </c>
      <c r="C680" s="13" t="s">
        <v>853</v>
      </c>
      <c r="D680" s="13" t="s">
        <v>853</v>
      </c>
      <c r="E680" s="13" t="s">
        <v>854</v>
      </c>
      <c r="F680" s="12">
        <v>100</v>
      </c>
      <c r="G680" s="14">
        <v>6675.0593222713342</v>
      </c>
      <c r="H680" s="15">
        <v>4875.2966113566699</v>
      </c>
      <c r="I680" s="15" t="s">
        <v>126</v>
      </c>
    </row>
    <row r="681" spans="1:9" ht="102" x14ac:dyDescent="0.2">
      <c r="A681" s="12">
        <v>35766</v>
      </c>
      <c r="B681" s="13" t="s">
        <v>852</v>
      </c>
      <c r="C681" s="13" t="s">
        <v>853</v>
      </c>
      <c r="D681" s="13" t="s">
        <v>853</v>
      </c>
      <c r="E681" s="13" t="s">
        <v>855</v>
      </c>
      <c r="F681" s="12">
        <v>100</v>
      </c>
      <c r="G681" s="14">
        <v>6675.0593222713342</v>
      </c>
      <c r="H681" s="15">
        <v>4875.2966113566699</v>
      </c>
      <c r="I681" s="15" t="s">
        <v>126</v>
      </c>
    </row>
    <row r="682" spans="1:9" ht="187" x14ac:dyDescent="0.2">
      <c r="A682" s="12">
        <v>35813</v>
      </c>
      <c r="B682" s="13" t="s">
        <v>852</v>
      </c>
      <c r="C682" s="13" t="s">
        <v>853</v>
      </c>
      <c r="D682" s="13" t="s">
        <v>853</v>
      </c>
      <c r="E682" s="13" t="s">
        <v>856</v>
      </c>
      <c r="F682" s="12">
        <v>500</v>
      </c>
      <c r="G682" s="14">
        <v>7741.7135309508449</v>
      </c>
      <c r="H682" s="15">
        <v>9990</v>
      </c>
      <c r="I682" s="15" t="s">
        <v>132</v>
      </c>
    </row>
    <row r="683" spans="1:9" ht="68" x14ac:dyDescent="0.2">
      <c r="A683" s="12">
        <v>35814</v>
      </c>
      <c r="B683" s="13" t="s">
        <v>852</v>
      </c>
      <c r="C683" s="13" t="s">
        <v>853</v>
      </c>
      <c r="D683" s="13" t="s">
        <v>853</v>
      </c>
      <c r="E683" s="13" t="s">
        <v>857</v>
      </c>
      <c r="F683" s="12">
        <v>100</v>
      </c>
      <c r="G683" s="14">
        <v>1218.8241528391675</v>
      </c>
      <c r="H683" s="15">
        <v>4875.2966113566699</v>
      </c>
      <c r="I683" s="15" t="s">
        <v>126</v>
      </c>
    </row>
    <row r="684" spans="1:9" ht="102" x14ac:dyDescent="0.2">
      <c r="A684" s="12">
        <v>35815</v>
      </c>
      <c r="B684" s="13" t="s">
        <v>852</v>
      </c>
      <c r="C684" s="13" t="s">
        <v>853</v>
      </c>
      <c r="D684" s="13" t="s">
        <v>853</v>
      </c>
      <c r="E684" s="13" t="s">
        <v>858</v>
      </c>
      <c r="F684" s="12">
        <v>100</v>
      </c>
      <c r="G684" s="14">
        <v>6675.0593222713342</v>
      </c>
      <c r="H684" s="15">
        <v>4875.2966113566699</v>
      </c>
      <c r="I684" s="15" t="s">
        <v>126</v>
      </c>
    </row>
    <row r="685" spans="1:9" ht="119" x14ac:dyDescent="0.2">
      <c r="A685" s="12">
        <v>35907</v>
      </c>
      <c r="B685" s="13" t="s">
        <v>852</v>
      </c>
      <c r="C685" s="13" t="s">
        <v>853</v>
      </c>
      <c r="D685" s="13" t="s">
        <v>853</v>
      </c>
      <c r="E685" s="13" t="s">
        <v>859</v>
      </c>
      <c r="F685" s="12">
        <v>100</v>
      </c>
      <c r="G685" s="14">
        <v>6619.6904227875693</v>
      </c>
      <c r="H685" s="15">
        <v>4598.4521139378485</v>
      </c>
      <c r="I685" s="15" t="s">
        <v>126</v>
      </c>
    </row>
    <row r="686" spans="1:9" ht="102" x14ac:dyDescent="0.2">
      <c r="A686" s="12">
        <v>35940</v>
      </c>
      <c r="B686" s="13" t="s">
        <v>852</v>
      </c>
      <c r="C686" s="13" t="s">
        <v>853</v>
      </c>
      <c r="D686" s="13" t="s">
        <v>853</v>
      </c>
      <c r="E686" s="13" t="s">
        <v>860</v>
      </c>
      <c r="F686" s="12">
        <v>100</v>
      </c>
      <c r="G686" s="14">
        <v>1149.6130284844621</v>
      </c>
      <c r="H686" s="15">
        <v>4598.4521139378485</v>
      </c>
      <c r="I686" s="15" t="s">
        <v>126</v>
      </c>
    </row>
    <row r="687" spans="1:9" ht="170" x14ac:dyDescent="0.2">
      <c r="A687" s="12">
        <v>36130</v>
      </c>
      <c r="B687" s="13" t="s">
        <v>852</v>
      </c>
      <c r="C687" s="13" t="s">
        <v>853</v>
      </c>
      <c r="D687" s="13" t="s">
        <v>853</v>
      </c>
      <c r="E687" s="13" t="s">
        <v>861</v>
      </c>
      <c r="F687" s="12">
        <v>100</v>
      </c>
      <c r="G687" s="14">
        <v>1218.8241528391675</v>
      </c>
      <c r="H687" s="15">
        <v>4875.2966113566699</v>
      </c>
      <c r="I687" s="15" t="s">
        <v>126</v>
      </c>
    </row>
    <row r="688" spans="1:9" ht="170" x14ac:dyDescent="0.2">
      <c r="A688" s="12">
        <v>36131</v>
      </c>
      <c r="B688" s="13" t="s">
        <v>852</v>
      </c>
      <c r="C688" s="13" t="s">
        <v>853</v>
      </c>
      <c r="D688" s="13" t="s">
        <v>853</v>
      </c>
      <c r="E688" s="13" t="s">
        <v>862</v>
      </c>
      <c r="F688" s="12">
        <v>100</v>
      </c>
      <c r="G688" s="14">
        <v>1625.0988704522233</v>
      </c>
      <c r="H688" s="15">
        <v>4875.2966113566699</v>
      </c>
      <c r="I688" s="15" t="s">
        <v>126</v>
      </c>
    </row>
    <row r="689" spans="1:9" ht="136" x14ac:dyDescent="0.2">
      <c r="A689" s="12">
        <v>36213</v>
      </c>
      <c r="B689" s="13" t="s">
        <v>852</v>
      </c>
      <c r="C689" s="13" t="s">
        <v>853</v>
      </c>
      <c r="D689" s="13" t="s">
        <v>853</v>
      </c>
      <c r="E689" s="13" t="s">
        <v>863</v>
      </c>
      <c r="F689" s="12">
        <v>100</v>
      </c>
      <c r="G689" s="14">
        <v>975.05932227133394</v>
      </c>
      <c r="H689" s="15">
        <v>4875.2966113566699</v>
      </c>
      <c r="I689" s="15" t="s">
        <v>126</v>
      </c>
    </row>
    <row r="690" spans="1:9" ht="136" x14ac:dyDescent="0.2">
      <c r="A690" s="12">
        <v>36282</v>
      </c>
      <c r="B690" s="13" t="s">
        <v>852</v>
      </c>
      <c r="C690" s="13" t="s">
        <v>853</v>
      </c>
      <c r="D690" s="13" t="s">
        <v>853</v>
      </c>
      <c r="E690" s="13" t="s">
        <v>864</v>
      </c>
      <c r="F690" s="12">
        <v>100</v>
      </c>
      <c r="G690" s="14">
        <v>975.05932227133394</v>
      </c>
      <c r="H690" s="15">
        <v>4875.2966113566699</v>
      </c>
      <c r="I690" s="15" t="s">
        <v>126</v>
      </c>
    </row>
    <row r="691" spans="1:9" ht="136" x14ac:dyDescent="0.2">
      <c r="A691" s="12">
        <v>36283</v>
      </c>
      <c r="B691" s="13" t="s">
        <v>852</v>
      </c>
      <c r="C691" s="13" t="s">
        <v>853</v>
      </c>
      <c r="D691" s="13" t="s">
        <v>853</v>
      </c>
      <c r="E691" s="13" t="s">
        <v>865</v>
      </c>
      <c r="F691" s="12">
        <v>100</v>
      </c>
      <c r="G691" s="14">
        <v>1625.0988704522233</v>
      </c>
      <c r="H691" s="15">
        <v>4875.2966113566699</v>
      </c>
      <c r="I691" s="15" t="s">
        <v>126</v>
      </c>
    </row>
    <row r="692" spans="1:9" ht="68" x14ac:dyDescent="0.2">
      <c r="A692" s="12">
        <v>36303</v>
      </c>
      <c r="B692" s="13" t="s">
        <v>852</v>
      </c>
      <c r="C692" s="13" t="s">
        <v>853</v>
      </c>
      <c r="D692" s="13" t="s">
        <v>853</v>
      </c>
      <c r="E692" s="13" t="s">
        <v>866</v>
      </c>
      <c r="F692" s="12">
        <v>100</v>
      </c>
      <c r="G692" s="14">
        <v>1532.8173713126162</v>
      </c>
      <c r="H692" s="15">
        <v>4598.4521139378485</v>
      </c>
      <c r="I692" s="15" t="s">
        <v>126</v>
      </c>
    </row>
    <row r="693" spans="1:9" ht="187" x14ac:dyDescent="0.2">
      <c r="A693" s="12">
        <v>36311</v>
      </c>
      <c r="B693" s="13" t="s">
        <v>852</v>
      </c>
      <c r="C693" s="13" t="s">
        <v>853</v>
      </c>
      <c r="D693" s="13" t="s">
        <v>853</v>
      </c>
      <c r="E693" s="13" t="s">
        <v>867</v>
      </c>
      <c r="F693" s="12">
        <v>200</v>
      </c>
      <c r="G693" s="14">
        <v>2695.4582359694136</v>
      </c>
      <c r="H693" s="15">
        <v>8086.3747079082414</v>
      </c>
      <c r="I693" s="15" t="s">
        <v>126</v>
      </c>
    </row>
    <row r="694" spans="1:9" ht="187" x14ac:dyDescent="0.2">
      <c r="A694" s="12">
        <v>36312</v>
      </c>
      <c r="B694" s="13" t="s">
        <v>852</v>
      </c>
      <c r="C694" s="13" t="s">
        <v>853</v>
      </c>
      <c r="D694" s="13" t="s">
        <v>853</v>
      </c>
      <c r="E694" s="13" t="s">
        <v>867</v>
      </c>
      <c r="F694" s="12">
        <v>100</v>
      </c>
      <c r="G694" s="14">
        <v>1625.0988704522233</v>
      </c>
      <c r="H694" s="15">
        <v>4875.2966113566699</v>
      </c>
      <c r="I694" s="15" t="s">
        <v>126</v>
      </c>
    </row>
    <row r="695" spans="1:9" ht="153" x14ac:dyDescent="0.2">
      <c r="A695" s="12">
        <v>36323</v>
      </c>
      <c r="B695" s="13" t="s">
        <v>852</v>
      </c>
      <c r="C695" s="13" t="s">
        <v>853</v>
      </c>
      <c r="D695" s="13" t="s">
        <v>853</v>
      </c>
      <c r="E695" s="13" t="s">
        <v>868</v>
      </c>
      <c r="F695" s="12">
        <v>100</v>
      </c>
      <c r="G695" s="14">
        <v>975.05932227133394</v>
      </c>
      <c r="H695" s="15">
        <v>4875.2966113566699</v>
      </c>
      <c r="I695" s="15" t="s">
        <v>126</v>
      </c>
    </row>
    <row r="696" spans="1:9" ht="187" x14ac:dyDescent="0.2">
      <c r="A696" s="12">
        <v>36374</v>
      </c>
      <c r="B696" s="13" t="s">
        <v>852</v>
      </c>
      <c r="C696" s="13" t="s">
        <v>853</v>
      </c>
      <c r="D696" s="13" t="s">
        <v>853</v>
      </c>
      <c r="E696" s="13" t="s">
        <v>869</v>
      </c>
      <c r="F696" s="12">
        <v>200</v>
      </c>
      <c r="G696" s="14">
        <v>2021.5936769770603</v>
      </c>
      <c r="H696" s="15">
        <v>8086.3747079082414</v>
      </c>
      <c r="I696" s="15" t="s">
        <v>126</v>
      </c>
    </row>
    <row r="697" spans="1:9" ht="51" x14ac:dyDescent="0.2">
      <c r="A697" s="12">
        <v>36429</v>
      </c>
      <c r="B697" s="13" t="s">
        <v>852</v>
      </c>
      <c r="C697" s="13" t="s">
        <v>853</v>
      </c>
      <c r="D697" s="13" t="s">
        <v>853</v>
      </c>
      <c r="E697" s="13" t="s">
        <v>870</v>
      </c>
      <c r="F697" s="12">
        <v>100</v>
      </c>
      <c r="G697" s="14">
        <v>1149.6130284844621</v>
      </c>
      <c r="H697" s="15">
        <v>4598.4521139378485</v>
      </c>
      <c r="I697" s="15" t="s">
        <v>126</v>
      </c>
    </row>
    <row r="698" spans="1:9" ht="102" x14ac:dyDescent="0.2">
      <c r="A698" s="12">
        <v>36430</v>
      </c>
      <c r="B698" s="13" t="s">
        <v>852</v>
      </c>
      <c r="C698" s="13" t="s">
        <v>853</v>
      </c>
      <c r="D698" s="13" t="s">
        <v>853</v>
      </c>
      <c r="E698" s="13" t="s">
        <v>871</v>
      </c>
      <c r="F698" s="12">
        <v>100</v>
      </c>
      <c r="G698" s="14">
        <v>1149.6130284844621</v>
      </c>
      <c r="H698" s="15">
        <v>4598.4521139378485</v>
      </c>
      <c r="I698" s="15" t="s">
        <v>126</v>
      </c>
    </row>
    <row r="699" spans="1:9" ht="34" x14ac:dyDescent="0.2">
      <c r="A699" s="12">
        <v>36491</v>
      </c>
      <c r="B699" s="13" t="s">
        <v>852</v>
      </c>
      <c r="C699" s="13" t="s">
        <v>853</v>
      </c>
      <c r="D699" s="13" t="s">
        <v>853</v>
      </c>
      <c r="E699" s="13" t="s">
        <v>872</v>
      </c>
      <c r="F699" s="12">
        <v>100</v>
      </c>
      <c r="G699" s="14">
        <v>919.69042278756967</v>
      </c>
      <c r="H699" s="15">
        <v>4598.4521139378485</v>
      </c>
      <c r="I699" s="15" t="s">
        <v>126</v>
      </c>
    </row>
    <row r="700" spans="1:9" ht="68" x14ac:dyDescent="0.2">
      <c r="A700" s="12">
        <v>36492</v>
      </c>
      <c r="B700" s="13" t="s">
        <v>852</v>
      </c>
      <c r="C700" s="13" t="s">
        <v>853</v>
      </c>
      <c r="D700" s="13" t="s">
        <v>853</v>
      </c>
      <c r="E700" s="13" t="s">
        <v>873</v>
      </c>
      <c r="F700" s="12">
        <v>100</v>
      </c>
      <c r="G700" s="14">
        <v>919.69042278756967</v>
      </c>
      <c r="H700" s="15">
        <v>4598.4521139378485</v>
      </c>
      <c r="I700" s="15" t="s">
        <v>126</v>
      </c>
    </row>
    <row r="701" spans="1:9" ht="85" x14ac:dyDescent="0.2">
      <c r="A701" s="12">
        <v>36493</v>
      </c>
      <c r="B701" s="13" t="s">
        <v>852</v>
      </c>
      <c r="C701" s="13" t="s">
        <v>853</v>
      </c>
      <c r="D701" s="13" t="s">
        <v>853</v>
      </c>
      <c r="E701" s="13" t="s">
        <v>874</v>
      </c>
      <c r="F701" s="12">
        <v>100</v>
      </c>
      <c r="G701" s="14">
        <v>1149.6130284844621</v>
      </c>
      <c r="H701" s="15">
        <v>4598.4521139378485</v>
      </c>
      <c r="I701" s="15" t="s">
        <v>126</v>
      </c>
    </row>
    <row r="702" spans="1:9" ht="119" x14ac:dyDescent="0.2">
      <c r="A702" s="12">
        <v>36494</v>
      </c>
      <c r="B702" s="13" t="s">
        <v>852</v>
      </c>
      <c r="C702" s="13" t="s">
        <v>853</v>
      </c>
      <c r="D702" s="13" t="s">
        <v>853</v>
      </c>
      <c r="E702" s="13" t="s">
        <v>875</v>
      </c>
      <c r="F702" s="12">
        <v>100</v>
      </c>
      <c r="G702" s="14">
        <v>919.69042278756967</v>
      </c>
      <c r="H702" s="15">
        <v>4598.4521139378485</v>
      </c>
      <c r="I702" s="15" t="s">
        <v>126</v>
      </c>
    </row>
    <row r="703" spans="1:9" ht="119" x14ac:dyDescent="0.2">
      <c r="A703" s="12">
        <v>36495</v>
      </c>
      <c r="B703" s="13" t="s">
        <v>852</v>
      </c>
      <c r="C703" s="13" t="s">
        <v>853</v>
      </c>
      <c r="D703" s="13" t="s">
        <v>853</v>
      </c>
      <c r="E703" s="13" t="s">
        <v>876</v>
      </c>
      <c r="F703" s="12">
        <v>100</v>
      </c>
      <c r="G703" s="14">
        <v>919.69042278756967</v>
      </c>
      <c r="H703" s="15">
        <v>4598.4521139378485</v>
      </c>
      <c r="I703" s="15" t="s">
        <v>126</v>
      </c>
    </row>
    <row r="704" spans="1:9" ht="119" x14ac:dyDescent="0.2">
      <c r="A704" s="12">
        <v>36496</v>
      </c>
      <c r="B704" s="13" t="s">
        <v>852</v>
      </c>
      <c r="C704" s="13" t="s">
        <v>853</v>
      </c>
      <c r="D704" s="13" t="s">
        <v>853</v>
      </c>
      <c r="E704" s="13" t="s">
        <v>877</v>
      </c>
      <c r="F704" s="12">
        <v>100</v>
      </c>
      <c r="G704" s="14">
        <v>919.69042278756967</v>
      </c>
      <c r="H704" s="15">
        <v>4598.4521139378485</v>
      </c>
      <c r="I704" s="15" t="s">
        <v>126</v>
      </c>
    </row>
    <row r="705" spans="1:9" ht="85" x14ac:dyDescent="0.2">
      <c r="A705" s="12">
        <v>36497</v>
      </c>
      <c r="B705" s="13" t="s">
        <v>852</v>
      </c>
      <c r="C705" s="13" t="s">
        <v>853</v>
      </c>
      <c r="D705" s="13" t="s">
        <v>853</v>
      </c>
      <c r="E705" s="13" t="s">
        <v>878</v>
      </c>
      <c r="F705" s="12">
        <v>100</v>
      </c>
      <c r="G705" s="14">
        <v>919.69042278756967</v>
      </c>
      <c r="H705" s="15">
        <v>4598.4521139378485</v>
      </c>
      <c r="I705" s="15" t="s">
        <v>126</v>
      </c>
    </row>
    <row r="706" spans="1:9" ht="68" x14ac:dyDescent="0.2">
      <c r="A706" s="12">
        <v>36594</v>
      </c>
      <c r="B706" s="13" t="s">
        <v>852</v>
      </c>
      <c r="C706" s="13" t="s">
        <v>853</v>
      </c>
      <c r="D706" s="13" t="s">
        <v>853</v>
      </c>
      <c r="E706" s="13" t="s">
        <v>879</v>
      </c>
      <c r="F706" s="12">
        <v>100</v>
      </c>
      <c r="G706" s="14">
        <v>1532.8173713126162</v>
      </c>
      <c r="H706" s="15">
        <v>4598.4521139378485</v>
      </c>
      <c r="I706" s="15" t="s">
        <v>126</v>
      </c>
    </row>
    <row r="707" spans="1:9" ht="68" x14ac:dyDescent="0.2">
      <c r="A707" s="12">
        <v>36685</v>
      </c>
      <c r="B707" s="13" t="s">
        <v>852</v>
      </c>
      <c r="C707" s="13" t="s">
        <v>853</v>
      </c>
      <c r="D707" s="13" t="s">
        <v>853</v>
      </c>
      <c r="E707" s="13" t="s">
        <v>880</v>
      </c>
      <c r="F707" s="12">
        <v>100</v>
      </c>
      <c r="G707" s="14">
        <v>2299.2260569689242</v>
      </c>
      <c r="H707" s="15">
        <v>4598.4521139378485</v>
      </c>
      <c r="I707" s="15" t="s">
        <v>126</v>
      </c>
    </row>
    <row r="708" spans="1:9" ht="85" x14ac:dyDescent="0.2">
      <c r="A708" s="12">
        <v>70871</v>
      </c>
      <c r="B708" s="13" t="s">
        <v>852</v>
      </c>
      <c r="C708" s="13" t="s">
        <v>853</v>
      </c>
      <c r="D708" s="13" t="s">
        <v>853</v>
      </c>
      <c r="E708" s="13" t="s">
        <v>881</v>
      </c>
      <c r="F708" s="12">
        <v>100</v>
      </c>
      <c r="G708" s="14">
        <v>919.69042278756967</v>
      </c>
      <c r="H708" s="15">
        <v>4598.4521139378485</v>
      </c>
      <c r="I708" s="15" t="s">
        <v>126</v>
      </c>
    </row>
    <row r="709" spans="1:9" ht="119" x14ac:dyDescent="0.2">
      <c r="A709" s="12">
        <v>76295</v>
      </c>
      <c r="B709" s="13" t="s">
        <v>852</v>
      </c>
      <c r="C709" s="13" t="s">
        <v>853</v>
      </c>
      <c r="D709" s="13" t="s">
        <v>853</v>
      </c>
      <c r="E709" s="13" t="s">
        <v>882</v>
      </c>
      <c r="F709" s="12">
        <v>200</v>
      </c>
      <c r="G709" s="14">
        <v>2695.4582359694136</v>
      </c>
      <c r="H709" s="15">
        <v>5500</v>
      </c>
      <c r="I709" s="15" t="s">
        <v>132</v>
      </c>
    </row>
    <row r="710" spans="1:9" ht="102" x14ac:dyDescent="0.2">
      <c r="A710" s="12">
        <v>76296</v>
      </c>
      <c r="B710" s="13" t="s">
        <v>852</v>
      </c>
      <c r="C710" s="13" t="s">
        <v>853</v>
      </c>
      <c r="D710" s="13" t="s">
        <v>853</v>
      </c>
      <c r="E710" s="13" t="s">
        <v>883</v>
      </c>
      <c r="F710" s="12">
        <v>100</v>
      </c>
      <c r="G710" s="14">
        <v>1532.8173713126162</v>
      </c>
      <c r="H710" s="15">
        <v>4598.4521139378485</v>
      </c>
      <c r="I710" s="15" t="s">
        <v>126</v>
      </c>
    </row>
    <row r="711" spans="1:9" ht="85" x14ac:dyDescent="0.2">
      <c r="A711" s="12">
        <v>76298</v>
      </c>
      <c r="B711" s="13" t="s">
        <v>852</v>
      </c>
      <c r="C711" s="13" t="s">
        <v>853</v>
      </c>
      <c r="D711" s="13" t="s">
        <v>853</v>
      </c>
      <c r="E711" s="13" t="s">
        <v>884</v>
      </c>
      <c r="F711" s="12">
        <v>100</v>
      </c>
      <c r="G711" s="14">
        <v>1532.8173713126162</v>
      </c>
      <c r="H711" s="15">
        <v>4598.4521139378485</v>
      </c>
      <c r="I711" s="15" t="s">
        <v>126</v>
      </c>
    </row>
    <row r="712" spans="1:9" ht="68" x14ac:dyDescent="0.2">
      <c r="A712" s="12">
        <v>35862</v>
      </c>
      <c r="B712" s="13" t="s">
        <v>852</v>
      </c>
      <c r="C712" s="13" t="s">
        <v>885</v>
      </c>
      <c r="D712" s="13" t="s">
        <v>885</v>
      </c>
      <c r="E712" s="13" t="s">
        <v>886</v>
      </c>
      <c r="F712" s="12">
        <v>500</v>
      </c>
      <c r="G712" s="14">
        <v>10322.284707934459</v>
      </c>
      <c r="H712" s="15">
        <v>9990</v>
      </c>
      <c r="I712" s="15" t="s">
        <v>132</v>
      </c>
    </row>
    <row r="713" spans="1:9" ht="68" x14ac:dyDescent="0.2">
      <c r="A713" s="12">
        <v>35939</v>
      </c>
      <c r="B713" s="13" t="s">
        <v>852</v>
      </c>
      <c r="C713" s="13" t="s">
        <v>885</v>
      </c>
      <c r="D713" s="13" t="s">
        <v>885</v>
      </c>
      <c r="E713" s="13" t="s">
        <v>887</v>
      </c>
      <c r="F713" s="12">
        <v>100</v>
      </c>
      <c r="G713" s="14">
        <v>1532.8173713126162</v>
      </c>
      <c r="H713" s="15">
        <v>4598.4521139378485</v>
      </c>
      <c r="I713" s="15" t="s">
        <v>126</v>
      </c>
    </row>
    <row r="714" spans="1:9" ht="68" x14ac:dyDescent="0.2">
      <c r="A714" s="12">
        <v>35976</v>
      </c>
      <c r="B714" s="13" t="s">
        <v>852</v>
      </c>
      <c r="C714" s="13" t="s">
        <v>885</v>
      </c>
      <c r="D714" s="13" t="s">
        <v>885</v>
      </c>
      <c r="E714" s="13" t="s">
        <v>888</v>
      </c>
      <c r="F714" s="12">
        <v>100</v>
      </c>
      <c r="G714" s="14">
        <v>1532.8173713126162</v>
      </c>
      <c r="H714" s="15">
        <v>4598.4521139378485</v>
      </c>
      <c r="I714" s="15" t="s">
        <v>126</v>
      </c>
    </row>
    <row r="715" spans="1:9" ht="170" x14ac:dyDescent="0.2">
      <c r="A715" s="12">
        <v>36132</v>
      </c>
      <c r="B715" s="13" t="s">
        <v>852</v>
      </c>
      <c r="C715" s="13" t="s">
        <v>885</v>
      </c>
      <c r="D715" s="13" t="s">
        <v>885</v>
      </c>
      <c r="E715" s="13" t="s">
        <v>889</v>
      </c>
      <c r="F715" s="12">
        <v>100</v>
      </c>
      <c r="G715" s="14">
        <v>1625.0988704522233</v>
      </c>
      <c r="H715" s="15">
        <v>4875.2966113566699</v>
      </c>
      <c r="I715" s="15" t="s">
        <v>126</v>
      </c>
    </row>
    <row r="716" spans="1:9" ht="187" x14ac:dyDescent="0.2">
      <c r="A716" s="12">
        <v>36133</v>
      </c>
      <c r="B716" s="13" t="s">
        <v>852</v>
      </c>
      <c r="C716" s="13" t="s">
        <v>885</v>
      </c>
      <c r="D716" s="13" t="s">
        <v>885</v>
      </c>
      <c r="E716" s="13" t="s">
        <v>890</v>
      </c>
      <c r="F716" s="12">
        <v>100</v>
      </c>
      <c r="G716" s="14">
        <v>1625.0988704522233</v>
      </c>
      <c r="H716" s="15">
        <v>4875.2966113566699</v>
      </c>
      <c r="I716" s="15" t="s">
        <v>126</v>
      </c>
    </row>
    <row r="717" spans="1:9" ht="136" x14ac:dyDescent="0.2">
      <c r="A717" s="12">
        <v>36158</v>
      </c>
      <c r="B717" s="13" t="s">
        <v>852</v>
      </c>
      <c r="C717" s="13" t="s">
        <v>885</v>
      </c>
      <c r="D717" s="13" t="s">
        <v>885</v>
      </c>
      <c r="E717" s="13" t="s">
        <v>891</v>
      </c>
      <c r="F717" s="12">
        <v>100</v>
      </c>
      <c r="G717" s="14">
        <v>1532.8173713126162</v>
      </c>
      <c r="H717" s="15">
        <v>4598.4521139378485</v>
      </c>
      <c r="I717" s="15" t="s">
        <v>126</v>
      </c>
    </row>
    <row r="718" spans="1:9" ht="136" x14ac:dyDescent="0.2">
      <c r="A718" s="12">
        <v>36212</v>
      </c>
      <c r="B718" s="13" t="s">
        <v>852</v>
      </c>
      <c r="C718" s="13" t="s">
        <v>885</v>
      </c>
      <c r="D718" s="13" t="s">
        <v>885</v>
      </c>
      <c r="E718" s="13" t="s">
        <v>892</v>
      </c>
      <c r="F718" s="12">
        <v>100</v>
      </c>
      <c r="G718" s="14">
        <v>1625.0988704522233</v>
      </c>
      <c r="H718" s="15">
        <v>4875.2966113566699</v>
      </c>
      <c r="I718" s="15" t="s">
        <v>126</v>
      </c>
    </row>
    <row r="719" spans="1:9" ht="102" x14ac:dyDescent="0.2">
      <c r="A719" s="12">
        <v>36243</v>
      </c>
      <c r="B719" s="13" t="s">
        <v>852</v>
      </c>
      <c r="C719" s="13" t="s">
        <v>885</v>
      </c>
      <c r="D719" s="13" t="s">
        <v>885</v>
      </c>
      <c r="E719" s="13" t="s">
        <v>893</v>
      </c>
      <c r="F719" s="12">
        <v>100</v>
      </c>
      <c r="G719" s="14">
        <v>2299.2260569689242</v>
      </c>
      <c r="H719" s="15">
        <v>4598.4521139378485</v>
      </c>
      <c r="I719" s="15" t="s">
        <v>126</v>
      </c>
    </row>
    <row r="720" spans="1:9" ht="170" x14ac:dyDescent="0.2">
      <c r="A720" s="12">
        <v>36513</v>
      </c>
      <c r="B720" s="13" t="s">
        <v>852</v>
      </c>
      <c r="C720" s="13" t="s">
        <v>885</v>
      </c>
      <c r="D720" s="13" t="s">
        <v>885</v>
      </c>
      <c r="E720" s="13" t="s">
        <v>894</v>
      </c>
      <c r="F720" s="12">
        <v>100</v>
      </c>
      <c r="G720" s="14">
        <v>1532.8173713126162</v>
      </c>
      <c r="H720" s="15">
        <v>4598.4521139378485</v>
      </c>
      <c r="I720" s="15" t="s">
        <v>126</v>
      </c>
    </row>
    <row r="721" spans="1:9" ht="102" x14ac:dyDescent="0.2">
      <c r="A721" s="12">
        <v>36607</v>
      </c>
      <c r="B721" s="13" t="s">
        <v>852</v>
      </c>
      <c r="C721" s="13" t="s">
        <v>885</v>
      </c>
      <c r="D721" s="13" t="s">
        <v>885</v>
      </c>
      <c r="E721" s="13" t="s">
        <v>895</v>
      </c>
      <c r="F721" s="12">
        <v>100</v>
      </c>
      <c r="G721" s="14">
        <v>1625.0988704522233</v>
      </c>
      <c r="H721" s="15">
        <v>4875.2966113566699</v>
      </c>
      <c r="I721" s="15" t="s">
        <v>126</v>
      </c>
    </row>
    <row r="722" spans="1:9" ht="119" x14ac:dyDescent="0.2">
      <c r="A722" s="12">
        <v>76299</v>
      </c>
      <c r="B722" s="13" t="s">
        <v>852</v>
      </c>
      <c r="C722" s="13" t="s">
        <v>896</v>
      </c>
      <c r="D722" s="13" t="s">
        <v>896</v>
      </c>
      <c r="E722" s="13" t="s">
        <v>897</v>
      </c>
      <c r="F722" s="12">
        <v>100</v>
      </c>
      <c r="G722" s="14">
        <v>1532.8173713126162</v>
      </c>
      <c r="H722" s="15">
        <v>4598.4521139378485</v>
      </c>
      <c r="I722" s="15" t="s">
        <v>126</v>
      </c>
    </row>
    <row r="723" spans="1:9" ht="136" x14ac:dyDescent="0.2">
      <c r="A723" s="12">
        <v>35648</v>
      </c>
      <c r="B723" s="13" t="s">
        <v>852</v>
      </c>
      <c r="C723" s="13" t="s">
        <v>898</v>
      </c>
      <c r="D723" s="13" t="s">
        <v>898</v>
      </c>
      <c r="E723" s="13" t="s">
        <v>899</v>
      </c>
      <c r="F723" s="12">
        <v>200</v>
      </c>
      <c r="G723" s="14">
        <v>2695.4582359694136</v>
      </c>
      <c r="H723" s="15">
        <v>5500</v>
      </c>
      <c r="I723" s="15" t="s">
        <v>132</v>
      </c>
    </row>
    <row r="724" spans="1:9" ht="119" x14ac:dyDescent="0.2">
      <c r="A724" s="12">
        <v>35765</v>
      </c>
      <c r="B724" s="13" t="s">
        <v>852</v>
      </c>
      <c r="C724" s="13" t="s">
        <v>898</v>
      </c>
      <c r="D724" s="13" t="s">
        <v>898</v>
      </c>
      <c r="E724" s="13" t="s">
        <v>900</v>
      </c>
      <c r="F724" s="12">
        <v>100</v>
      </c>
      <c r="G724" s="14">
        <v>1625.0988704522233</v>
      </c>
      <c r="H724" s="15">
        <v>4875.2966113566699</v>
      </c>
      <c r="I724" s="15" t="s">
        <v>126</v>
      </c>
    </row>
    <row r="725" spans="1:9" ht="51" x14ac:dyDescent="0.2">
      <c r="A725" s="12">
        <v>35908</v>
      </c>
      <c r="B725" s="13" t="s">
        <v>852</v>
      </c>
      <c r="C725" s="13" t="s">
        <v>898</v>
      </c>
      <c r="D725" s="13" t="s">
        <v>898</v>
      </c>
      <c r="E725" s="13" t="s">
        <v>901</v>
      </c>
      <c r="F725" s="12">
        <v>100</v>
      </c>
      <c r="G725" s="14">
        <v>1149.6130284844621</v>
      </c>
      <c r="H725" s="15">
        <v>4598.4521139378485</v>
      </c>
      <c r="I725" s="15" t="s">
        <v>126</v>
      </c>
    </row>
    <row r="726" spans="1:9" ht="51" x14ac:dyDescent="0.2">
      <c r="A726" s="12">
        <v>35992</v>
      </c>
      <c r="B726" s="13" t="s">
        <v>852</v>
      </c>
      <c r="C726" s="13" t="s">
        <v>898</v>
      </c>
      <c r="D726" s="13" t="s">
        <v>898</v>
      </c>
      <c r="E726" s="13" t="s">
        <v>902</v>
      </c>
      <c r="F726" s="12">
        <v>100</v>
      </c>
      <c r="G726" s="14">
        <v>1532.8173713126162</v>
      </c>
      <c r="H726" s="15">
        <v>4598.4521139378485</v>
      </c>
      <c r="I726" s="15" t="s">
        <v>126</v>
      </c>
    </row>
    <row r="727" spans="1:9" ht="102" x14ac:dyDescent="0.2">
      <c r="A727" s="12">
        <v>36612</v>
      </c>
      <c r="B727" s="13" t="s">
        <v>852</v>
      </c>
      <c r="C727" s="13" t="s">
        <v>898</v>
      </c>
      <c r="D727" s="13" t="s">
        <v>898</v>
      </c>
      <c r="E727" s="13" t="s">
        <v>903</v>
      </c>
      <c r="F727" s="12">
        <v>100</v>
      </c>
      <c r="G727" s="14">
        <v>1625.0988704522233</v>
      </c>
      <c r="H727" s="15">
        <v>4875.2966113566699</v>
      </c>
      <c r="I727" s="15" t="s">
        <v>126</v>
      </c>
    </row>
    <row r="728" spans="1:9" ht="136" x14ac:dyDescent="0.2">
      <c r="A728" s="12">
        <v>76294</v>
      </c>
      <c r="B728" s="13" t="s">
        <v>852</v>
      </c>
      <c r="C728" s="13" t="s">
        <v>898</v>
      </c>
      <c r="D728" s="13" t="s">
        <v>898</v>
      </c>
      <c r="E728" s="13" t="s">
        <v>904</v>
      </c>
      <c r="F728" s="12">
        <v>200</v>
      </c>
      <c r="G728" s="14">
        <v>4043.1873539541207</v>
      </c>
      <c r="H728" s="15">
        <v>5500</v>
      </c>
      <c r="I728" s="15" t="s">
        <v>132</v>
      </c>
    </row>
    <row r="729" spans="1:9" ht="68" x14ac:dyDescent="0.2">
      <c r="A729" s="12">
        <v>76297</v>
      </c>
      <c r="B729" s="13" t="s">
        <v>852</v>
      </c>
      <c r="C729" s="13" t="s">
        <v>898</v>
      </c>
      <c r="D729" s="13" t="s">
        <v>898</v>
      </c>
      <c r="E729" s="13" t="s">
        <v>905</v>
      </c>
      <c r="F729" s="12">
        <v>100</v>
      </c>
      <c r="G729" s="14">
        <v>1149.6130284844621</v>
      </c>
      <c r="H729" s="15">
        <v>4598.4521139378485</v>
      </c>
      <c r="I729" s="15" t="s">
        <v>126</v>
      </c>
    </row>
    <row r="730" spans="1:9" ht="102" x14ac:dyDescent="0.2">
      <c r="A730" s="12">
        <v>35844</v>
      </c>
      <c r="B730" s="13" t="s">
        <v>906</v>
      </c>
      <c r="C730" s="13" t="s">
        <v>907</v>
      </c>
      <c r="D730" s="13" t="s">
        <v>908</v>
      </c>
      <c r="E730" s="13" t="s">
        <v>909</v>
      </c>
      <c r="F730" s="12">
        <v>200</v>
      </c>
      <c r="G730" s="14">
        <v>4043.1873539541207</v>
      </c>
      <c r="H730" s="15">
        <v>8086.3747079082414</v>
      </c>
      <c r="I730" s="15" t="s">
        <v>126</v>
      </c>
    </row>
    <row r="731" spans="1:9" ht="119" x14ac:dyDescent="0.2">
      <c r="A731" s="12">
        <v>71048</v>
      </c>
      <c r="B731" s="13" t="s">
        <v>906</v>
      </c>
      <c r="C731" s="13" t="s">
        <v>910</v>
      </c>
      <c r="D731" s="13" t="s">
        <v>910</v>
      </c>
      <c r="E731" s="13" t="s">
        <v>911</v>
      </c>
      <c r="F731" s="12">
        <v>100</v>
      </c>
      <c r="G731" s="14">
        <v>812.54943522611165</v>
      </c>
      <c r="H731" s="15">
        <v>4875.2966113566699</v>
      </c>
      <c r="I731" s="15" t="s">
        <v>126</v>
      </c>
    </row>
    <row r="732" spans="1:9" ht="153" x14ac:dyDescent="0.2">
      <c r="A732" s="12">
        <v>35638</v>
      </c>
      <c r="B732" s="13" t="s">
        <v>906</v>
      </c>
      <c r="C732" s="13" t="s">
        <v>912</v>
      </c>
      <c r="D732" s="13" t="s">
        <v>912</v>
      </c>
      <c r="E732" s="13" t="s">
        <v>913</v>
      </c>
      <c r="F732" s="12">
        <v>1000</v>
      </c>
      <c r="G732" s="14">
        <v>22988.329900243119</v>
      </c>
      <c r="H732" s="15">
        <v>24000</v>
      </c>
      <c r="I732" s="15" t="s">
        <v>132</v>
      </c>
    </row>
    <row r="733" spans="1:9" ht="119" x14ac:dyDescent="0.2">
      <c r="A733" s="12">
        <v>36370</v>
      </c>
      <c r="B733" s="13" t="s">
        <v>906</v>
      </c>
      <c r="C733" s="13" t="s">
        <v>912</v>
      </c>
      <c r="D733" s="13" t="s">
        <v>912</v>
      </c>
      <c r="E733" s="13" t="s">
        <v>226</v>
      </c>
      <c r="F733" s="12">
        <v>100</v>
      </c>
      <c r="G733" s="14">
        <v>1625.0988704522233</v>
      </c>
      <c r="H733" s="15">
        <v>4875.2966113566699</v>
      </c>
      <c r="I733" s="15" t="s">
        <v>126</v>
      </c>
    </row>
    <row r="734" spans="1:9" ht="119" x14ac:dyDescent="0.2">
      <c r="A734" s="12">
        <v>71035</v>
      </c>
      <c r="B734" s="13" t="s">
        <v>906</v>
      </c>
      <c r="C734" s="13" t="s">
        <v>914</v>
      </c>
      <c r="D734" s="13" t="s">
        <v>914</v>
      </c>
      <c r="E734" s="13" t="s">
        <v>915</v>
      </c>
      <c r="F734" s="12">
        <v>100</v>
      </c>
      <c r="G734" s="14">
        <v>812.54943522611165</v>
      </c>
      <c r="H734" s="15">
        <v>4875.2966113566699</v>
      </c>
      <c r="I734" s="15" t="s">
        <v>126</v>
      </c>
    </row>
    <row r="735" spans="1:9" ht="136" x14ac:dyDescent="0.2">
      <c r="A735" s="12">
        <v>35616</v>
      </c>
      <c r="B735" s="13" t="s">
        <v>906</v>
      </c>
      <c r="C735" s="13" t="s">
        <v>238</v>
      </c>
      <c r="D735" s="13" t="s">
        <v>916</v>
      </c>
      <c r="E735" s="13" t="s">
        <v>917</v>
      </c>
      <c r="F735" s="12">
        <v>100</v>
      </c>
      <c r="G735" s="14">
        <v>1625.0988704522233</v>
      </c>
      <c r="H735" s="15">
        <v>4875.2966113566699</v>
      </c>
      <c r="I735" s="15" t="s">
        <v>126</v>
      </c>
    </row>
    <row r="736" spans="1:9" ht="85" x14ac:dyDescent="0.2">
      <c r="A736" s="12">
        <v>36363</v>
      </c>
      <c r="B736" s="13" t="s">
        <v>906</v>
      </c>
      <c r="C736" s="13" t="s">
        <v>238</v>
      </c>
      <c r="D736" s="13" t="s">
        <v>916</v>
      </c>
      <c r="E736" s="13" t="s">
        <v>168</v>
      </c>
      <c r="F736" s="12">
        <v>100</v>
      </c>
      <c r="G736" s="14">
        <v>1218.8241528391675</v>
      </c>
      <c r="H736" s="15">
        <v>4875.2966113566699</v>
      </c>
      <c r="I736" s="15" t="s">
        <v>126</v>
      </c>
    </row>
    <row r="737" spans="1:9" ht="119" x14ac:dyDescent="0.2">
      <c r="A737" s="12">
        <v>36560</v>
      </c>
      <c r="B737" s="13" t="s">
        <v>906</v>
      </c>
      <c r="C737" s="13" t="s">
        <v>238</v>
      </c>
      <c r="D737" s="13" t="s">
        <v>916</v>
      </c>
      <c r="E737" s="13" t="s">
        <v>918</v>
      </c>
      <c r="F737" s="12">
        <v>100</v>
      </c>
      <c r="G737" s="14">
        <v>1625.0988704522233</v>
      </c>
      <c r="H737" s="15">
        <v>4875.2966113566699</v>
      </c>
      <c r="I737" s="15" t="s">
        <v>126</v>
      </c>
    </row>
    <row r="738" spans="1:9" ht="170" x14ac:dyDescent="0.2">
      <c r="A738" s="12">
        <v>36614</v>
      </c>
      <c r="B738" s="13" t="s">
        <v>906</v>
      </c>
      <c r="C738" s="13" t="s">
        <v>238</v>
      </c>
      <c r="D738" s="13" t="s">
        <v>916</v>
      </c>
      <c r="E738" s="13" t="s">
        <v>919</v>
      </c>
      <c r="F738" s="12">
        <v>100</v>
      </c>
      <c r="G738" s="14">
        <v>1625.0988704522233</v>
      </c>
      <c r="H738" s="15">
        <v>4875.2966113566699</v>
      </c>
      <c r="I738" s="15" t="s">
        <v>126</v>
      </c>
    </row>
    <row r="739" spans="1:9" ht="136" x14ac:dyDescent="0.2">
      <c r="A739" s="12">
        <v>76287</v>
      </c>
      <c r="B739" s="13" t="s">
        <v>906</v>
      </c>
      <c r="C739" s="13" t="s">
        <v>238</v>
      </c>
      <c r="D739" s="13" t="s">
        <v>916</v>
      </c>
      <c r="E739" s="13" t="s">
        <v>920</v>
      </c>
      <c r="F739" s="12">
        <v>100</v>
      </c>
      <c r="G739" s="14">
        <v>1149.6130284844621</v>
      </c>
      <c r="H739" s="15">
        <v>4598.4521139378485</v>
      </c>
      <c r="I739" s="15" t="s">
        <v>126</v>
      </c>
    </row>
    <row r="740" spans="1:9" ht="102" x14ac:dyDescent="0.2">
      <c r="A740" s="12">
        <v>35664</v>
      </c>
      <c r="B740" s="13" t="s">
        <v>906</v>
      </c>
      <c r="C740" s="13" t="s">
        <v>238</v>
      </c>
      <c r="D740" s="13" t="s">
        <v>921</v>
      </c>
      <c r="E740" s="13" t="s">
        <v>922</v>
      </c>
      <c r="F740" s="12">
        <v>100</v>
      </c>
      <c r="G740" s="14">
        <v>2437.648305678335</v>
      </c>
      <c r="H740" s="15">
        <v>4875.2966113566699</v>
      </c>
      <c r="I740" s="15" t="s">
        <v>126</v>
      </c>
    </row>
    <row r="741" spans="1:9" ht="153" x14ac:dyDescent="0.2">
      <c r="A741" s="12">
        <v>76282</v>
      </c>
      <c r="B741" s="13" t="s">
        <v>906</v>
      </c>
      <c r="C741" s="13" t="s">
        <v>923</v>
      </c>
      <c r="D741" s="13" t="s">
        <v>924</v>
      </c>
      <c r="E741" s="13" t="s">
        <v>925</v>
      </c>
      <c r="F741" s="12">
        <v>100</v>
      </c>
      <c r="G741" s="14">
        <v>975.05932227133394</v>
      </c>
      <c r="H741" s="15">
        <v>4875.2966113566699</v>
      </c>
      <c r="I741" s="15" t="s">
        <v>126</v>
      </c>
    </row>
    <row r="742" spans="1:9" ht="170" x14ac:dyDescent="0.2">
      <c r="A742" s="12">
        <v>76285</v>
      </c>
      <c r="B742" s="13" t="s">
        <v>906</v>
      </c>
      <c r="C742" s="13" t="s">
        <v>923</v>
      </c>
      <c r="D742" s="13" t="s">
        <v>924</v>
      </c>
      <c r="E742" s="13" t="s">
        <v>926</v>
      </c>
      <c r="F742" s="12">
        <v>100</v>
      </c>
      <c r="G742" s="14">
        <v>2437.648305678335</v>
      </c>
      <c r="H742" s="15">
        <v>4875.2966113566699</v>
      </c>
      <c r="I742" s="15" t="s">
        <v>126</v>
      </c>
    </row>
    <row r="743" spans="1:9" ht="68" x14ac:dyDescent="0.2">
      <c r="A743" s="12">
        <v>35697</v>
      </c>
      <c r="B743" s="13" t="s">
        <v>906</v>
      </c>
      <c r="C743" s="13" t="s">
        <v>923</v>
      </c>
      <c r="D743" s="13" t="s">
        <v>923</v>
      </c>
      <c r="E743" s="13" t="s">
        <v>927</v>
      </c>
      <c r="F743" s="12">
        <v>100</v>
      </c>
      <c r="G743" s="14">
        <v>975.05932227133394</v>
      </c>
      <c r="H743" s="15">
        <v>4875.2966113566699</v>
      </c>
      <c r="I743" s="15" t="s">
        <v>126</v>
      </c>
    </row>
    <row r="744" spans="1:9" ht="170" x14ac:dyDescent="0.2">
      <c r="A744" s="12">
        <v>76284</v>
      </c>
      <c r="B744" s="13" t="s">
        <v>906</v>
      </c>
      <c r="C744" s="13" t="s">
        <v>923</v>
      </c>
      <c r="D744" s="13" t="s">
        <v>923</v>
      </c>
      <c r="E744" s="13" t="s">
        <v>928</v>
      </c>
      <c r="F744" s="12">
        <v>100</v>
      </c>
      <c r="G744" s="14">
        <v>975.05932227133394</v>
      </c>
      <c r="H744" s="15">
        <v>4875.2966113566699</v>
      </c>
      <c r="I744" s="15" t="s">
        <v>126</v>
      </c>
    </row>
    <row r="745" spans="1:9" ht="136" x14ac:dyDescent="0.2">
      <c r="A745" s="12">
        <v>35632</v>
      </c>
      <c r="B745" s="13" t="s">
        <v>906</v>
      </c>
      <c r="C745" s="13" t="s">
        <v>787</v>
      </c>
      <c r="D745" s="13" t="s">
        <v>787</v>
      </c>
      <c r="E745" s="13" t="s">
        <v>929</v>
      </c>
      <c r="F745" s="12">
        <v>1000</v>
      </c>
      <c r="G745" s="14">
        <v>9195.3319600972482</v>
      </c>
      <c r="H745" s="15">
        <v>24000</v>
      </c>
      <c r="I745" s="15" t="s">
        <v>132</v>
      </c>
    </row>
    <row r="746" spans="1:9" ht="119" x14ac:dyDescent="0.2">
      <c r="A746" s="12">
        <v>35636</v>
      </c>
      <c r="B746" s="13" t="s">
        <v>906</v>
      </c>
      <c r="C746" s="13" t="s">
        <v>787</v>
      </c>
      <c r="D746" s="13" t="s">
        <v>787</v>
      </c>
      <c r="E746" s="13" t="s">
        <v>930</v>
      </c>
      <c r="F746" s="12">
        <v>1000</v>
      </c>
      <c r="G746" s="14">
        <v>11494.16495012156</v>
      </c>
      <c r="H746" s="15">
        <v>24000</v>
      </c>
      <c r="I746" s="15" t="s">
        <v>132</v>
      </c>
    </row>
    <row r="747" spans="1:9" ht="170" x14ac:dyDescent="0.2">
      <c r="A747" s="12">
        <v>36561</v>
      </c>
      <c r="B747" s="13" t="s">
        <v>906</v>
      </c>
      <c r="C747" s="13" t="s">
        <v>787</v>
      </c>
      <c r="D747" s="13" t="s">
        <v>787</v>
      </c>
      <c r="E747" s="13" t="s">
        <v>931</v>
      </c>
      <c r="F747" s="12">
        <v>100</v>
      </c>
      <c r="G747" s="14">
        <v>1218.8241528391675</v>
      </c>
      <c r="H747" s="15">
        <v>4875.2966113566699</v>
      </c>
      <c r="I747" s="15" t="s">
        <v>126</v>
      </c>
    </row>
    <row r="748" spans="1:9" ht="119" x14ac:dyDescent="0.2">
      <c r="A748" s="12">
        <v>35637</v>
      </c>
      <c r="B748" s="13" t="s">
        <v>906</v>
      </c>
      <c r="C748" s="13" t="s">
        <v>932</v>
      </c>
      <c r="D748" s="13" t="s">
        <v>933</v>
      </c>
      <c r="E748" s="13" t="s">
        <v>934</v>
      </c>
      <c r="F748" s="12">
        <v>1000</v>
      </c>
      <c r="G748" s="14">
        <v>11494.16495012156</v>
      </c>
      <c r="H748" s="15">
        <v>24000</v>
      </c>
      <c r="I748" s="15" t="s">
        <v>132</v>
      </c>
    </row>
    <row r="749" spans="1:9" ht="136" x14ac:dyDescent="0.2">
      <c r="A749" s="12">
        <v>36154</v>
      </c>
      <c r="B749" s="13" t="s">
        <v>906</v>
      </c>
      <c r="C749" s="13" t="s">
        <v>932</v>
      </c>
      <c r="D749" s="13" t="s">
        <v>935</v>
      </c>
      <c r="E749" s="13" t="s">
        <v>936</v>
      </c>
      <c r="F749" s="12">
        <v>100</v>
      </c>
      <c r="G749" s="14">
        <v>1218.8241528391675</v>
      </c>
      <c r="H749" s="15">
        <v>4875.2966113566699</v>
      </c>
      <c r="I749" s="15" t="s">
        <v>126</v>
      </c>
    </row>
    <row r="750" spans="1:9" ht="85" x14ac:dyDescent="0.2">
      <c r="A750" s="12">
        <v>76283</v>
      </c>
      <c r="B750" s="13" t="s">
        <v>906</v>
      </c>
      <c r="C750" s="13" t="s">
        <v>91</v>
      </c>
      <c r="D750" s="13" t="s">
        <v>92</v>
      </c>
      <c r="E750" s="13" t="s">
        <v>95</v>
      </c>
      <c r="F750" s="12">
        <v>100</v>
      </c>
      <c r="G750" s="14">
        <v>1218.8241528391675</v>
      </c>
      <c r="H750" s="15">
        <v>4875.2966113566699</v>
      </c>
      <c r="I750" s="15" t="s">
        <v>126</v>
      </c>
    </row>
    <row r="751" spans="1:9" ht="204" x14ac:dyDescent="0.2">
      <c r="A751" s="12">
        <v>35659</v>
      </c>
      <c r="B751" s="13" t="s">
        <v>906</v>
      </c>
      <c r="C751" s="13" t="s">
        <v>91</v>
      </c>
      <c r="D751" s="13" t="s">
        <v>91</v>
      </c>
      <c r="E751" s="13" t="s">
        <v>937</v>
      </c>
      <c r="F751" s="12">
        <v>2000</v>
      </c>
      <c r="G751" s="14">
        <v>25891.65356329003</v>
      </c>
      <c r="H751" s="15">
        <v>55000</v>
      </c>
      <c r="I751" s="15" t="s">
        <v>132</v>
      </c>
    </row>
    <row r="752" spans="1:9" ht="85" x14ac:dyDescent="0.2">
      <c r="A752" s="12">
        <v>36345</v>
      </c>
      <c r="B752" s="13" t="s">
        <v>906</v>
      </c>
      <c r="C752" s="13" t="s">
        <v>91</v>
      </c>
      <c r="D752" s="13" t="s">
        <v>91</v>
      </c>
      <c r="E752" s="13" t="s">
        <v>938</v>
      </c>
      <c r="F752" s="12">
        <v>200</v>
      </c>
      <c r="G752" s="14">
        <v>4048.1642352362828</v>
      </c>
      <c r="H752" s="15">
        <v>8096.3284704725656</v>
      </c>
      <c r="I752" s="15" t="s">
        <v>126</v>
      </c>
    </row>
    <row r="753" spans="1:9" ht="136" x14ac:dyDescent="0.2">
      <c r="A753" s="12">
        <v>71029</v>
      </c>
      <c r="B753" s="13" t="s">
        <v>906</v>
      </c>
      <c r="C753" s="13" t="s">
        <v>939</v>
      </c>
      <c r="D753" s="13" t="s">
        <v>940</v>
      </c>
      <c r="E753" s="13" t="s">
        <v>941</v>
      </c>
      <c r="F753" s="12">
        <v>100</v>
      </c>
      <c r="G753" s="14">
        <v>1625.0988704522233</v>
      </c>
      <c r="H753" s="15">
        <v>4875.2966113566699</v>
      </c>
      <c r="I753" s="15" t="s">
        <v>126</v>
      </c>
    </row>
    <row r="754" spans="1:9" ht="85" x14ac:dyDescent="0.2">
      <c r="A754" s="12">
        <v>71047</v>
      </c>
      <c r="B754" s="13" t="s">
        <v>906</v>
      </c>
      <c r="C754" s="13" t="s">
        <v>939</v>
      </c>
      <c r="D754" s="13" t="s">
        <v>940</v>
      </c>
      <c r="E754" s="13" t="s">
        <v>942</v>
      </c>
      <c r="F754" s="12">
        <v>500</v>
      </c>
      <c r="G754" s="14">
        <v>7741.7135309508449</v>
      </c>
      <c r="H754" s="15">
        <v>15500</v>
      </c>
      <c r="I754" s="15" t="s">
        <v>132</v>
      </c>
    </row>
    <row r="755" spans="1:9" ht="136" x14ac:dyDescent="0.2">
      <c r="A755" s="12">
        <v>35656</v>
      </c>
      <c r="B755" s="13" t="s">
        <v>906</v>
      </c>
      <c r="C755" s="13" t="s">
        <v>943</v>
      </c>
      <c r="D755" s="13" t="s">
        <v>944</v>
      </c>
      <c r="E755" s="13" t="s">
        <v>945</v>
      </c>
      <c r="F755" s="12">
        <v>200</v>
      </c>
      <c r="G755" s="14">
        <v>2695.4582359694136</v>
      </c>
      <c r="H755" s="15">
        <v>8086.3747079082414</v>
      </c>
      <c r="I755" s="15" t="s">
        <v>126</v>
      </c>
    </row>
    <row r="756" spans="1:9" ht="136" x14ac:dyDescent="0.2">
      <c r="A756" s="12">
        <v>35657</v>
      </c>
      <c r="B756" s="13" t="s">
        <v>906</v>
      </c>
      <c r="C756" s="13" t="s">
        <v>943</v>
      </c>
      <c r="D756" s="13" t="s">
        <v>944</v>
      </c>
      <c r="E756" s="13" t="s">
        <v>946</v>
      </c>
      <c r="F756" s="12">
        <v>200</v>
      </c>
      <c r="G756" s="14">
        <v>4043.1873539541207</v>
      </c>
      <c r="H756" s="15">
        <v>8086.3747079082414</v>
      </c>
      <c r="I756" s="15" t="s">
        <v>126</v>
      </c>
    </row>
    <row r="757" spans="1:9" ht="136" x14ac:dyDescent="0.2">
      <c r="A757" s="12">
        <v>35658</v>
      </c>
      <c r="B757" s="13" t="s">
        <v>906</v>
      </c>
      <c r="C757" s="13" t="s">
        <v>943</v>
      </c>
      <c r="D757" s="13" t="s">
        <v>944</v>
      </c>
      <c r="E757" s="13" t="s">
        <v>947</v>
      </c>
      <c r="F757" s="12">
        <v>200</v>
      </c>
      <c r="G757" s="14">
        <v>2021.5936769770603</v>
      </c>
      <c r="H757" s="15">
        <v>8086.3747079082414</v>
      </c>
      <c r="I757" s="15" t="s">
        <v>126</v>
      </c>
    </row>
    <row r="758" spans="1:9" ht="68" x14ac:dyDescent="0.2">
      <c r="A758" s="12">
        <v>35767</v>
      </c>
      <c r="B758" s="13" t="s">
        <v>906</v>
      </c>
      <c r="C758" s="13" t="s">
        <v>943</v>
      </c>
      <c r="D758" s="13" t="s">
        <v>944</v>
      </c>
      <c r="E758" s="13" t="s">
        <v>948</v>
      </c>
      <c r="F758" s="12">
        <v>100</v>
      </c>
      <c r="G758" s="14">
        <v>1625.0988704522233</v>
      </c>
      <c r="H758" s="15">
        <v>4875.2966113566699</v>
      </c>
      <c r="I758" s="15" t="s">
        <v>126</v>
      </c>
    </row>
    <row r="759" spans="1:9" ht="170" x14ac:dyDescent="0.2">
      <c r="A759" s="12">
        <v>35768</v>
      </c>
      <c r="B759" s="13" t="s">
        <v>906</v>
      </c>
      <c r="C759" s="13" t="s">
        <v>943</v>
      </c>
      <c r="D759" s="13" t="s">
        <v>944</v>
      </c>
      <c r="E759" s="13" t="s">
        <v>949</v>
      </c>
      <c r="F759" s="12">
        <v>100</v>
      </c>
      <c r="G759" s="14">
        <v>812.54943522611165</v>
      </c>
      <c r="H759" s="15">
        <v>4875.2966113566699</v>
      </c>
      <c r="I759" s="15" t="s">
        <v>126</v>
      </c>
    </row>
    <row r="760" spans="1:9" ht="68" x14ac:dyDescent="0.2">
      <c r="A760" s="12">
        <v>35769</v>
      </c>
      <c r="B760" s="13" t="s">
        <v>906</v>
      </c>
      <c r="C760" s="13" t="s">
        <v>943</v>
      </c>
      <c r="D760" s="13" t="s">
        <v>944</v>
      </c>
      <c r="E760" s="13" t="s">
        <v>950</v>
      </c>
      <c r="F760" s="12">
        <v>100</v>
      </c>
      <c r="G760" s="14">
        <v>6675.0593222713342</v>
      </c>
      <c r="H760" s="15">
        <v>4875.2966113566699</v>
      </c>
      <c r="I760" s="15" t="s">
        <v>126</v>
      </c>
    </row>
    <row r="761" spans="1:9" ht="102" x14ac:dyDescent="0.2">
      <c r="A761" s="12">
        <v>35770</v>
      </c>
      <c r="B761" s="13" t="s">
        <v>906</v>
      </c>
      <c r="C761" s="13" t="s">
        <v>943</v>
      </c>
      <c r="D761" s="13" t="s">
        <v>944</v>
      </c>
      <c r="E761" s="13" t="s">
        <v>951</v>
      </c>
      <c r="F761" s="12">
        <v>100</v>
      </c>
      <c r="G761" s="14">
        <v>8343.8241528391682</v>
      </c>
      <c r="H761" s="15">
        <v>4875.2966113566699</v>
      </c>
      <c r="I761" s="15" t="s">
        <v>126</v>
      </c>
    </row>
    <row r="762" spans="1:9" ht="136" x14ac:dyDescent="0.2">
      <c r="A762" s="12">
        <v>35820</v>
      </c>
      <c r="B762" s="13" t="s">
        <v>906</v>
      </c>
      <c r="C762" s="13" t="s">
        <v>943</v>
      </c>
      <c r="D762" s="13" t="s">
        <v>944</v>
      </c>
      <c r="E762" s="13" t="s">
        <v>952</v>
      </c>
      <c r="F762" s="12">
        <v>100</v>
      </c>
      <c r="G762" s="14">
        <v>1625.0988704522233</v>
      </c>
      <c r="H762" s="15">
        <v>4875.2966113566699</v>
      </c>
      <c r="I762" s="15" t="s">
        <v>126</v>
      </c>
    </row>
    <row r="763" spans="1:9" ht="170" x14ac:dyDescent="0.2">
      <c r="A763" s="12">
        <v>35856</v>
      </c>
      <c r="B763" s="13" t="s">
        <v>906</v>
      </c>
      <c r="C763" s="13" t="s">
        <v>943</v>
      </c>
      <c r="D763" s="13" t="s">
        <v>944</v>
      </c>
      <c r="E763" s="13" t="s">
        <v>953</v>
      </c>
      <c r="F763" s="12">
        <v>200</v>
      </c>
      <c r="G763" s="14">
        <v>1617.2749415816484</v>
      </c>
      <c r="H763" s="15">
        <v>8086.3747079082414</v>
      </c>
      <c r="I763" s="15" t="s">
        <v>126</v>
      </c>
    </row>
    <row r="764" spans="1:9" ht="51" x14ac:dyDescent="0.2">
      <c r="A764" s="12">
        <v>35857</v>
      </c>
      <c r="B764" s="13" t="s">
        <v>906</v>
      </c>
      <c r="C764" s="13" t="s">
        <v>943</v>
      </c>
      <c r="D764" s="13" t="s">
        <v>944</v>
      </c>
      <c r="E764" s="13" t="s">
        <v>954</v>
      </c>
      <c r="F764" s="12">
        <v>200</v>
      </c>
      <c r="G764" s="14">
        <v>4043.1873539541207</v>
      </c>
      <c r="H764" s="15">
        <v>8086.3747079082414</v>
      </c>
      <c r="I764" s="15" t="s">
        <v>126</v>
      </c>
    </row>
    <row r="765" spans="1:9" ht="85" x14ac:dyDescent="0.2">
      <c r="A765" s="12">
        <v>35893</v>
      </c>
      <c r="B765" s="13" t="s">
        <v>906</v>
      </c>
      <c r="C765" s="13" t="s">
        <v>943</v>
      </c>
      <c r="D765" s="13" t="s">
        <v>944</v>
      </c>
      <c r="E765" s="13" t="s">
        <v>955</v>
      </c>
      <c r="F765" s="12">
        <v>100</v>
      </c>
      <c r="G765" s="14">
        <v>1149.6130284844621</v>
      </c>
      <c r="H765" s="15">
        <v>4598.4521139378485</v>
      </c>
      <c r="I765" s="15" t="s">
        <v>126</v>
      </c>
    </row>
    <row r="766" spans="1:9" ht="68" x14ac:dyDescent="0.2">
      <c r="A766" s="12">
        <v>35993</v>
      </c>
      <c r="B766" s="13" t="s">
        <v>906</v>
      </c>
      <c r="C766" s="13" t="s">
        <v>943</v>
      </c>
      <c r="D766" s="13" t="s">
        <v>944</v>
      </c>
      <c r="E766" s="13" t="s">
        <v>956</v>
      </c>
      <c r="F766" s="12">
        <v>100</v>
      </c>
      <c r="G766" s="14">
        <v>8274.6130284844621</v>
      </c>
      <c r="H766" s="15">
        <v>4598.4521139378485</v>
      </c>
      <c r="I766" s="15" t="s">
        <v>126</v>
      </c>
    </row>
    <row r="767" spans="1:9" ht="51" x14ac:dyDescent="0.2">
      <c r="A767" s="12">
        <v>36034</v>
      </c>
      <c r="B767" s="13" t="s">
        <v>906</v>
      </c>
      <c r="C767" s="13" t="s">
        <v>943</v>
      </c>
      <c r="D767" s="13" t="s">
        <v>944</v>
      </c>
      <c r="E767" s="13" t="s">
        <v>957</v>
      </c>
      <c r="F767" s="12">
        <v>100</v>
      </c>
      <c r="G767" s="14">
        <v>919.69042278756967</v>
      </c>
      <c r="H767" s="15">
        <v>4598.4521139378485</v>
      </c>
      <c r="I767" s="15" t="s">
        <v>126</v>
      </c>
    </row>
    <row r="768" spans="1:9" ht="136" x14ac:dyDescent="0.2">
      <c r="A768" s="12">
        <v>36134</v>
      </c>
      <c r="B768" s="13" t="s">
        <v>906</v>
      </c>
      <c r="C768" s="13" t="s">
        <v>943</v>
      </c>
      <c r="D768" s="13" t="s">
        <v>944</v>
      </c>
      <c r="E768" s="13" t="s">
        <v>958</v>
      </c>
      <c r="F768" s="12">
        <v>100</v>
      </c>
      <c r="G768" s="14">
        <v>1625.0988704522233</v>
      </c>
      <c r="H768" s="15">
        <v>4875.2966113566699</v>
      </c>
      <c r="I768" s="15" t="s">
        <v>126</v>
      </c>
    </row>
    <row r="769" spans="1:9" ht="119" x14ac:dyDescent="0.2">
      <c r="A769" s="12">
        <v>36280</v>
      </c>
      <c r="B769" s="13" t="s">
        <v>906</v>
      </c>
      <c r="C769" s="13" t="s">
        <v>943</v>
      </c>
      <c r="D769" s="13" t="s">
        <v>944</v>
      </c>
      <c r="E769" s="13" t="s">
        <v>959</v>
      </c>
      <c r="F769" s="12">
        <v>100</v>
      </c>
      <c r="G769" s="14">
        <v>2437.648305678335</v>
      </c>
      <c r="H769" s="15">
        <v>4875.2966113566699</v>
      </c>
      <c r="I769" s="15" t="s">
        <v>126</v>
      </c>
    </row>
    <row r="770" spans="1:9" ht="119" x14ac:dyDescent="0.2">
      <c r="A770" s="12">
        <v>36394</v>
      </c>
      <c r="B770" s="13" t="s">
        <v>906</v>
      </c>
      <c r="C770" s="13" t="s">
        <v>943</v>
      </c>
      <c r="D770" s="13" t="s">
        <v>944</v>
      </c>
      <c r="E770" s="13" t="s">
        <v>960</v>
      </c>
      <c r="F770" s="12">
        <v>200</v>
      </c>
      <c r="G770" s="14">
        <v>2021.5936769770603</v>
      </c>
      <c r="H770" s="15">
        <v>8086.3747079082414</v>
      </c>
      <c r="I770" s="15" t="s">
        <v>126</v>
      </c>
    </row>
    <row r="771" spans="1:9" ht="85" x14ac:dyDescent="0.2">
      <c r="A771" s="12">
        <v>36454</v>
      </c>
      <c r="B771" s="13" t="s">
        <v>906</v>
      </c>
      <c r="C771" s="13" t="s">
        <v>943</v>
      </c>
      <c r="D771" s="13" t="s">
        <v>944</v>
      </c>
      <c r="E771" s="13" t="s">
        <v>961</v>
      </c>
      <c r="F771" s="12">
        <v>100</v>
      </c>
      <c r="G771" s="14">
        <v>919.69042278756967</v>
      </c>
      <c r="H771" s="15">
        <v>4598.4521139378485</v>
      </c>
      <c r="I771" s="15" t="s">
        <v>126</v>
      </c>
    </row>
    <row r="772" spans="1:9" ht="68" x14ac:dyDescent="0.2">
      <c r="A772" s="12">
        <v>36455</v>
      </c>
      <c r="B772" s="13" t="s">
        <v>906</v>
      </c>
      <c r="C772" s="13" t="s">
        <v>943</v>
      </c>
      <c r="D772" s="13" t="s">
        <v>944</v>
      </c>
      <c r="E772" s="13" t="s">
        <v>962</v>
      </c>
      <c r="F772" s="12">
        <v>100</v>
      </c>
      <c r="G772" s="14">
        <v>766.40868565630808</v>
      </c>
      <c r="H772" s="15">
        <v>4598.4521139378485</v>
      </c>
      <c r="I772" s="15" t="s">
        <v>126</v>
      </c>
    </row>
    <row r="773" spans="1:9" ht="85" x14ac:dyDescent="0.2">
      <c r="A773" s="12">
        <v>36456</v>
      </c>
      <c r="B773" s="13" t="s">
        <v>906</v>
      </c>
      <c r="C773" s="13" t="s">
        <v>943</v>
      </c>
      <c r="D773" s="13" t="s">
        <v>944</v>
      </c>
      <c r="E773" s="13" t="s">
        <v>963</v>
      </c>
      <c r="F773" s="12">
        <v>100</v>
      </c>
      <c r="G773" s="14">
        <v>766.40868565630808</v>
      </c>
      <c r="H773" s="15">
        <v>4598.4521139378485</v>
      </c>
      <c r="I773" s="15" t="s">
        <v>126</v>
      </c>
    </row>
    <row r="774" spans="1:9" ht="102" x14ac:dyDescent="0.2">
      <c r="A774" s="12">
        <v>36545</v>
      </c>
      <c r="B774" s="13" t="s">
        <v>906</v>
      </c>
      <c r="C774" s="13" t="s">
        <v>943</v>
      </c>
      <c r="D774" s="13" t="s">
        <v>944</v>
      </c>
      <c r="E774" s="13" t="s">
        <v>964</v>
      </c>
      <c r="F774" s="12">
        <v>100</v>
      </c>
      <c r="G774" s="14">
        <v>1218.8241528391675</v>
      </c>
      <c r="H774" s="15">
        <v>4875.2966113566699</v>
      </c>
      <c r="I774" s="15" t="s">
        <v>126</v>
      </c>
    </row>
    <row r="775" spans="1:9" ht="85" x14ac:dyDescent="0.2">
      <c r="A775" s="12">
        <v>36547</v>
      </c>
      <c r="B775" s="13" t="s">
        <v>906</v>
      </c>
      <c r="C775" s="13" t="s">
        <v>943</v>
      </c>
      <c r="D775" s="13" t="s">
        <v>944</v>
      </c>
      <c r="E775" s="13" t="s">
        <v>965</v>
      </c>
      <c r="F775" s="12">
        <v>100</v>
      </c>
      <c r="G775" s="14">
        <v>975.05932227133394</v>
      </c>
      <c r="H775" s="15">
        <v>4875.2966113566699</v>
      </c>
      <c r="I775" s="15" t="s">
        <v>126</v>
      </c>
    </row>
    <row r="776" spans="1:9" ht="170" x14ac:dyDescent="0.2">
      <c r="A776" s="12">
        <v>76286</v>
      </c>
      <c r="B776" s="13" t="s">
        <v>906</v>
      </c>
      <c r="C776" s="13" t="s">
        <v>943</v>
      </c>
      <c r="D776" s="13" t="s">
        <v>944</v>
      </c>
      <c r="E776" s="13" t="s">
        <v>966</v>
      </c>
      <c r="F776" s="12">
        <v>100</v>
      </c>
      <c r="G776" s="14">
        <v>1625.0988704522233</v>
      </c>
      <c r="H776" s="15">
        <v>4875.2966113566699</v>
      </c>
      <c r="I776" s="15" t="s">
        <v>126</v>
      </c>
    </row>
    <row r="777" spans="1:9" ht="85" x14ac:dyDescent="0.2">
      <c r="A777" s="12">
        <v>71098</v>
      </c>
      <c r="B777" s="13" t="s">
        <v>43</v>
      </c>
      <c r="C777" s="13" t="s">
        <v>914</v>
      </c>
      <c r="D777" s="13" t="s">
        <v>914</v>
      </c>
      <c r="E777" s="13" t="s">
        <v>967</v>
      </c>
      <c r="F777" s="12">
        <v>100</v>
      </c>
      <c r="G777" s="14">
        <v>1149.6130284844621</v>
      </c>
      <c r="H777" s="15">
        <v>4598.4521139378485</v>
      </c>
      <c r="I777" s="15" t="s">
        <v>126</v>
      </c>
    </row>
    <row r="778" spans="1:9" ht="68" x14ac:dyDescent="0.2">
      <c r="A778" s="12">
        <v>36441</v>
      </c>
      <c r="B778" s="13" t="s">
        <v>968</v>
      </c>
      <c r="C778" s="13" t="s">
        <v>969</v>
      </c>
      <c r="D778" s="13" t="s">
        <v>970</v>
      </c>
      <c r="E778" s="13" t="s">
        <v>971</v>
      </c>
      <c r="F778" s="12">
        <v>100</v>
      </c>
      <c r="G778" s="14">
        <v>1559.8858606788197</v>
      </c>
      <c r="H778" s="15">
        <v>4679.6575820364587</v>
      </c>
      <c r="I778" s="15" t="s">
        <v>126</v>
      </c>
    </row>
    <row r="779" spans="1:9" ht="102" x14ac:dyDescent="0.2">
      <c r="A779" s="12">
        <v>35558</v>
      </c>
      <c r="B779" s="13" t="s">
        <v>968</v>
      </c>
      <c r="C779" s="13" t="s">
        <v>53</v>
      </c>
      <c r="D779" s="13" t="s">
        <v>53</v>
      </c>
      <c r="E779" s="13" t="s">
        <v>972</v>
      </c>
      <c r="F779" s="12">
        <v>100</v>
      </c>
      <c r="G779" s="14">
        <v>1559.8858606788197</v>
      </c>
      <c r="H779" s="15">
        <v>4679.6575820364587</v>
      </c>
      <c r="I779" s="15" t="s">
        <v>126</v>
      </c>
    </row>
    <row r="780" spans="1:9" ht="136" x14ac:dyDescent="0.2">
      <c r="A780" s="12">
        <v>35640</v>
      </c>
      <c r="B780" s="13" t="s">
        <v>968</v>
      </c>
      <c r="C780" s="13" t="s">
        <v>53</v>
      </c>
      <c r="D780" s="13" t="s">
        <v>53</v>
      </c>
      <c r="E780" s="13" t="s">
        <v>973</v>
      </c>
      <c r="F780" s="12">
        <v>200</v>
      </c>
      <c r="G780" s="14">
        <v>4114.5872323377753</v>
      </c>
      <c r="H780" s="15">
        <v>8229.1744646755506</v>
      </c>
      <c r="I780" s="15" t="s">
        <v>126</v>
      </c>
    </row>
    <row r="781" spans="1:9" ht="85" x14ac:dyDescent="0.2">
      <c r="A781" s="12">
        <v>35665</v>
      </c>
      <c r="B781" s="13" t="s">
        <v>968</v>
      </c>
      <c r="C781" s="13" t="s">
        <v>53</v>
      </c>
      <c r="D781" s="13" t="s">
        <v>53</v>
      </c>
      <c r="E781" s="13" t="s">
        <v>974</v>
      </c>
      <c r="F781" s="12">
        <v>500</v>
      </c>
      <c r="G781" s="14">
        <v>15756.853621791575</v>
      </c>
      <c r="H781" s="15">
        <v>15500</v>
      </c>
      <c r="I781" s="15" t="s">
        <v>132</v>
      </c>
    </row>
    <row r="782" spans="1:9" ht="68" x14ac:dyDescent="0.2">
      <c r="A782" s="12">
        <v>35698</v>
      </c>
      <c r="B782" s="13" t="s">
        <v>968</v>
      </c>
      <c r="C782" s="13" t="s">
        <v>53</v>
      </c>
      <c r="D782" s="13" t="s">
        <v>53</v>
      </c>
      <c r="E782" s="13" t="s">
        <v>975</v>
      </c>
      <c r="F782" s="12">
        <v>100</v>
      </c>
      <c r="G782" s="14">
        <v>1653.7969869513829</v>
      </c>
      <c r="H782" s="15">
        <v>4961.3909608541489</v>
      </c>
      <c r="I782" s="15" t="s">
        <v>126</v>
      </c>
    </row>
    <row r="783" spans="1:9" ht="85" x14ac:dyDescent="0.2">
      <c r="A783" s="12">
        <v>35699</v>
      </c>
      <c r="B783" s="13" t="s">
        <v>968</v>
      </c>
      <c r="C783" s="13" t="s">
        <v>53</v>
      </c>
      <c r="D783" s="13" t="s">
        <v>53</v>
      </c>
      <c r="E783" s="13" t="s">
        <v>976</v>
      </c>
      <c r="F783" s="12">
        <v>100</v>
      </c>
      <c r="G783" s="14">
        <v>1653.7969869513829</v>
      </c>
      <c r="H783" s="15">
        <v>4961.3909608541489</v>
      </c>
      <c r="I783" s="15" t="s">
        <v>126</v>
      </c>
    </row>
    <row r="784" spans="1:9" ht="119" x14ac:dyDescent="0.2">
      <c r="A784" s="12">
        <v>35816</v>
      </c>
      <c r="B784" s="13" t="s">
        <v>968</v>
      </c>
      <c r="C784" s="13" t="s">
        <v>53</v>
      </c>
      <c r="D784" s="13" t="s">
        <v>53</v>
      </c>
      <c r="E784" s="13" t="s">
        <v>977</v>
      </c>
      <c r="F784" s="12">
        <v>100</v>
      </c>
      <c r="G784" s="14">
        <v>2480.6954804270745</v>
      </c>
      <c r="H784" s="15">
        <v>4961.3909608541489</v>
      </c>
      <c r="I784" s="15" t="s">
        <v>126</v>
      </c>
    </row>
    <row r="785" spans="1:9" ht="170" x14ac:dyDescent="0.2">
      <c r="A785" s="12">
        <v>35817</v>
      </c>
      <c r="B785" s="13" t="s">
        <v>968</v>
      </c>
      <c r="C785" s="13" t="s">
        <v>53</v>
      </c>
      <c r="D785" s="13" t="s">
        <v>53</v>
      </c>
      <c r="E785" s="13" t="s">
        <v>978</v>
      </c>
      <c r="F785" s="12">
        <v>100</v>
      </c>
      <c r="G785" s="14">
        <v>1653.7969869513829</v>
      </c>
      <c r="H785" s="15">
        <v>4961.3909608541489</v>
      </c>
      <c r="I785" s="15" t="s">
        <v>126</v>
      </c>
    </row>
    <row r="786" spans="1:9" ht="102" x14ac:dyDescent="0.2">
      <c r="A786" s="12">
        <v>35818</v>
      </c>
      <c r="B786" s="13" t="s">
        <v>968</v>
      </c>
      <c r="C786" s="13" t="s">
        <v>53</v>
      </c>
      <c r="D786" s="13" t="s">
        <v>53</v>
      </c>
      <c r="E786" s="13" t="s">
        <v>979</v>
      </c>
      <c r="F786" s="12">
        <v>100</v>
      </c>
      <c r="G786" s="14">
        <v>1653.7969869513829</v>
      </c>
      <c r="H786" s="15">
        <v>4961.3909608541489</v>
      </c>
      <c r="I786" s="15" t="s">
        <v>126</v>
      </c>
    </row>
    <row r="787" spans="1:9" ht="119" x14ac:dyDescent="0.2">
      <c r="A787" s="12">
        <v>35819</v>
      </c>
      <c r="B787" s="13" t="s">
        <v>968</v>
      </c>
      <c r="C787" s="13" t="s">
        <v>53</v>
      </c>
      <c r="D787" s="13" t="s">
        <v>53</v>
      </c>
      <c r="E787" s="13" t="s">
        <v>980</v>
      </c>
      <c r="F787" s="12">
        <v>100</v>
      </c>
      <c r="G787" s="14">
        <v>1653.7969869513829</v>
      </c>
      <c r="H787" s="15">
        <v>4961.3909608541489</v>
      </c>
      <c r="I787" s="15" t="s">
        <v>126</v>
      </c>
    </row>
    <row r="788" spans="1:9" ht="119" x14ac:dyDescent="0.2">
      <c r="A788" s="12">
        <v>35866</v>
      </c>
      <c r="B788" s="13" t="s">
        <v>968</v>
      </c>
      <c r="C788" s="13" t="s">
        <v>53</v>
      </c>
      <c r="D788" s="13" t="s">
        <v>53</v>
      </c>
      <c r="E788" s="13" t="s">
        <v>981</v>
      </c>
      <c r="F788" s="12">
        <v>200</v>
      </c>
      <c r="G788" s="14">
        <v>2743.0581548918503</v>
      </c>
      <c r="H788" s="15">
        <v>8229.1744646755506</v>
      </c>
      <c r="I788" s="15" t="s">
        <v>126</v>
      </c>
    </row>
    <row r="789" spans="1:9" ht="68" x14ac:dyDescent="0.2">
      <c r="A789" s="12">
        <v>35867</v>
      </c>
      <c r="B789" s="13" t="s">
        <v>968</v>
      </c>
      <c r="C789" s="13" t="s">
        <v>53</v>
      </c>
      <c r="D789" s="13" t="s">
        <v>53</v>
      </c>
      <c r="E789" s="13" t="s">
        <v>982</v>
      </c>
      <c r="F789" s="12">
        <v>200</v>
      </c>
      <c r="G789" s="14">
        <v>4114.5872323377753</v>
      </c>
      <c r="H789" s="15">
        <v>8229.1744646755506</v>
      </c>
      <c r="I789" s="15" t="s">
        <v>126</v>
      </c>
    </row>
    <row r="790" spans="1:9" ht="85" x14ac:dyDescent="0.2">
      <c r="A790" s="12">
        <v>35941</v>
      </c>
      <c r="B790" s="13" t="s">
        <v>968</v>
      </c>
      <c r="C790" s="13" t="s">
        <v>53</v>
      </c>
      <c r="D790" s="13" t="s">
        <v>53</v>
      </c>
      <c r="E790" s="13" t="s">
        <v>983</v>
      </c>
      <c r="F790" s="12">
        <v>100</v>
      </c>
      <c r="G790" s="14">
        <v>1169.9143955091147</v>
      </c>
      <c r="H790" s="15">
        <v>4679.6575820364587</v>
      </c>
      <c r="I790" s="15" t="s">
        <v>126</v>
      </c>
    </row>
    <row r="791" spans="1:9" ht="68" x14ac:dyDescent="0.2">
      <c r="A791" s="12">
        <v>35994</v>
      </c>
      <c r="B791" s="13" t="s">
        <v>968</v>
      </c>
      <c r="C791" s="13" t="s">
        <v>53</v>
      </c>
      <c r="D791" s="13" t="s">
        <v>53</v>
      </c>
      <c r="E791" s="13" t="s">
        <v>984</v>
      </c>
      <c r="F791" s="12">
        <v>100</v>
      </c>
      <c r="G791" s="14">
        <v>1559.8858606788197</v>
      </c>
      <c r="H791" s="15">
        <v>4679.6575820364587</v>
      </c>
      <c r="I791" s="15" t="s">
        <v>126</v>
      </c>
    </row>
    <row r="792" spans="1:9" ht="153" x14ac:dyDescent="0.2">
      <c r="A792" s="12">
        <v>36088</v>
      </c>
      <c r="B792" s="13" t="s">
        <v>968</v>
      </c>
      <c r="C792" s="13" t="s">
        <v>53</v>
      </c>
      <c r="D792" s="13" t="s">
        <v>53</v>
      </c>
      <c r="E792" s="13" t="s">
        <v>985</v>
      </c>
      <c r="F792" s="12">
        <v>100</v>
      </c>
      <c r="G792" s="14">
        <v>1653.7969869513829</v>
      </c>
      <c r="H792" s="15">
        <v>4961.3909608541489</v>
      </c>
      <c r="I792" s="15" t="s">
        <v>126</v>
      </c>
    </row>
    <row r="793" spans="1:9" ht="170" x14ac:dyDescent="0.2">
      <c r="A793" s="12">
        <v>36089</v>
      </c>
      <c r="B793" s="13" t="s">
        <v>968</v>
      </c>
      <c r="C793" s="13" t="s">
        <v>53</v>
      </c>
      <c r="D793" s="13" t="s">
        <v>53</v>
      </c>
      <c r="E793" s="13" t="s">
        <v>986</v>
      </c>
      <c r="F793" s="12">
        <v>100</v>
      </c>
      <c r="G793" s="14">
        <v>1653.7969869513829</v>
      </c>
      <c r="H793" s="15">
        <v>4961.3909608541489</v>
      </c>
      <c r="I793" s="15" t="s">
        <v>126</v>
      </c>
    </row>
    <row r="794" spans="1:9" ht="170" x14ac:dyDescent="0.2">
      <c r="A794" s="12">
        <v>36182</v>
      </c>
      <c r="B794" s="13" t="s">
        <v>968</v>
      </c>
      <c r="C794" s="13" t="s">
        <v>53</v>
      </c>
      <c r="D794" s="13" t="s">
        <v>53</v>
      </c>
      <c r="E794" s="13" t="s">
        <v>987</v>
      </c>
      <c r="F794" s="12">
        <v>100</v>
      </c>
      <c r="G794" s="14">
        <v>1653.7969869513829</v>
      </c>
      <c r="H794" s="15">
        <v>4961.3909608541489</v>
      </c>
      <c r="I794" s="15" t="s">
        <v>126</v>
      </c>
    </row>
    <row r="795" spans="1:9" ht="153" x14ac:dyDescent="0.2">
      <c r="A795" s="12">
        <v>36183</v>
      </c>
      <c r="B795" s="13" t="s">
        <v>968</v>
      </c>
      <c r="C795" s="13" t="s">
        <v>53</v>
      </c>
      <c r="D795" s="13" t="s">
        <v>53</v>
      </c>
      <c r="E795" s="13" t="s">
        <v>988</v>
      </c>
      <c r="F795" s="12">
        <v>100</v>
      </c>
      <c r="G795" s="14">
        <v>2480.6954804270745</v>
      </c>
      <c r="H795" s="15">
        <v>4961.3909608541489</v>
      </c>
      <c r="I795" s="15" t="s">
        <v>126</v>
      </c>
    </row>
    <row r="796" spans="1:9" ht="119" x14ac:dyDescent="0.2">
      <c r="A796" s="12">
        <v>36214</v>
      </c>
      <c r="B796" s="13" t="s">
        <v>968</v>
      </c>
      <c r="C796" s="13" t="s">
        <v>53</v>
      </c>
      <c r="D796" s="13" t="s">
        <v>53</v>
      </c>
      <c r="E796" s="13" t="s">
        <v>989</v>
      </c>
      <c r="F796" s="12">
        <v>100</v>
      </c>
      <c r="G796" s="14">
        <v>1653.7969869513829</v>
      </c>
      <c r="H796" s="15">
        <v>4961.3909608541489</v>
      </c>
      <c r="I796" s="15" t="s">
        <v>126</v>
      </c>
    </row>
    <row r="797" spans="1:9" ht="119" x14ac:dyDescent="0.2">
      <c r="A797" s="12">
        <v>36215</v>
      </c>
      <c r="B797" s="13" t="s">
        <v>968</v>
      </c>
      <c r="C797" s="13" t="s">
        <v>53</v>
      </c>
      <c r="D797" s="13" t="s">
        <v>53</v>
      </c>
      <c r="E797" s="13" t="s">
        <v>990</v>
      </c>
      <c r="F797" s="12">
        <v>100</v>
      </c>
      <c r="G797" s="14">
        <v>1240.3477402135372</v>
      </c>
      <c r="H797" s="15">
        <v>4961.3909608541489</v>
      </c>
      <c r="I797" s="15" t="s">
        <v>126</v>
      </c>
    </row>
    <row r="798" spans="1:9" ht="102" x14ac:dyDescent="0.2">
      <c r="A798" s="12">
        <v>36440</v>
      </c>
      <c r="B798" s="13" t="s">
        <v>968</v>
      </c>
      <c r="C798" s="13" t="s">
        <v>53</v>
      </c>
      <c r="D798" s="13" t="s">
        <v>53</v>
      </c>
      <c r="E798" s="13" t="s">
        <v>991</v>
      </c>
      <c r="F798" s="12">
        <v>100</v>
      </c>
      <c r="G798" s="14">
        <v>1169.9143955091147</v>
      </c>
      <c r="H798" s="15">
        <v>4679.6575820364587</v>
      </c>
      <c r="I798" s="15" t="s">
        <v>126</v>
      </c>
    </row>
    <row r="799" spans="1:9" ht="68" x14ac:dyDescent="0.2">
      <c r="A799" s="12">
        <v>36505</v>
      </c>
      <c r="B799" s="13" t="s">
        <v>968</v>
      </c>
      <c r="C799" s="13" t="s">
        <v>53</v>
      </c>
      <c r="D799" s="13" t="s">
        <v>53</v>
      </c>
      <c r="E799" s="13" t="s">
        <v>992</v>
      </c>
      <c r="F799" s="12">
        <v>100</v>
      </c>
      <c r="G799" s="14">
        <v>1559.8858606788197</v>
      </c>
      <c r="H799" s="15">
        <v>4679.6575820364587</v>
      </c>
      <c r="I799" s="15" t="s">
        <v>126</v>
      </c>
    </row>
    <row r="800" spans="1:9" ht="51" x14ac:dyDescent="0.2">
      <c r="A800" s="12">
        <v>36506</v>
      </c>
      <c r="B800" s="13" t="s">
        <v>968</v>
      </c>
      <c r="C800" s="13" t="s">
        <v>53</v>
      </c>
      <c r="D800" s="13" t="s">
        <v>53</v>
      </c>
      <c r="E800" s="13" t="s">
        <v>993</v>
      </c>
      <c r="F800" s="12">
        <v>100</v>
      </c>
      <c r="G800" s="14">
        <v>1169.9143955091147</v>
      </c>
      <c r="H800" s="15">
        <v>4679.6575820364587</v>
      </c>
      <c r="I800" s="15" t="s">
        <v>126</v>
      </c>
    </row>
    <row r="801" spans="1:9" ht="136" x14ac:dyDescent="0.2">
      <c r="A801" s="12">
        <v>76300</v>
      </c>
      <c r="B801" s="13" t="s">
        <v>968</v>
      </c>
      <c r="C801" s="13" t="s">
        <v>53</v>
      </c>
      <c r="D801" s="13" t="s">
        <v>53</v>
      </c>
      <c r="E801" s="13" t="s">
        <v>994</v>
      </c>
      <c r="F801" s="12">
        <v>100</v>
      </c>
      <c r="G801" s="14">
        <v>1169.9143955091147</v>
      </c>
      <c r="H801" s="15">
        <v>4679.6575820364587</v>
      </c>
      <c r="I801" s="15" t="s">
        <v>126</v>
      </c>
    </row>
    <row r="802" spans="1:9" ht="51" x14ac:dyDescent="0.2">
      <c r="A802" s="12">
        <v>76301</v>
      </c>
      <c r="B802" s="13" t="s">
        <v>968</v>
      </c>
      <c r="C802" s="13" t="s">
        <v>53</v>
      </c>
      <c r="D802" s="13" t="s">
        <v>53</v>
      </c>
      <c r="E802" s="13" t="s">
        <v>334</v>
      </c>
      <c r="F802" s="12">
        <v>100</v>
      </c>
      <c r="G802" s="14">
        <v>1559.8858606788197</v>
      </c>
      <c r="H802" s="15">
        <v>4679.6575820364587</v>
      </c>
      <c r="I802" s="15" t="s">
        <v>126</v>
      </c>
    </row>
    <row r="803" spans="1:9" ht="102" x14ac:dyDescent="0.2">
      <c r="A803" s="12">
        <v>76303</v>
      </c>
      <c r="B803" s="13" t="s">
        <v>968</v>
      </c>
      <c r="C803" s="13" t="s">
        <v>53</v>
      </c>
      <c r="D803" s="13" t="s">
        <v>53</v>
      </c>
      <c r="E803" s="13" t="s">
        <v>995</v>
      </c>
      <c r="F803" s="12">
        <v>100</v>
      </c>
      <c r="G803" s="14">
        <v>1169.9143955091147</v>
      </c>
      <c r="H803" s="15">
        <v>4679.6575820364587</v>
      </c>
      <c r="I803" s="15" t="s">
        <v>126</v>
      </c>
    </row>
    <row r="804" spans="1:9" ht="85" x14ac:dyDescent="0.2">
      <c r="A804" s="12">
        <v>76304</v>
      </c>
      <c r="B804" s="13" t="s">
        <v>968</v>
      </c>
      <c r="C804" s="13" t="s">
        <v>53</v>
      </c>
      <c r="D804" s="13" t="s">
        <v>53</v>
      </c>
      <c r="E804" s="13" t="s">
        <v>996</v>
      </c>
      <c r="F804" s="12">
        <v>100</v>
      </c>
      <c r="G804" s="14">
        <v>1559.8858606788197</v>
      </c>
      <c r="H804" s="15">
        <v>4679.6575820364587</v>
      </c>
      <c r="I804" s="15" t="s">
        <v>126</v>
      </c>
    </row>
    <row r="805" spans="1:9" ht="102" x14ac:dyDescent="0.2">
      <c r="A805" s="12">
        <v>71099</v>
      </c>
      <c r="B805" s="13" t="s">
        <v>52</v>
      </c>
      <c r="C805" s="13" t="s">
        <v>53</v>
      </c>
      <c r="D805" s="13" t="s">
        <v>53</v>
      </c>
      <c r="E805" s="13" t="s">
        <v>997</v>
      </c>
      <c r="F805" s="12">
        <v>100</v>
      </c>
      <c r="G805" s="14">
        <v>1559.8858606788197</v>
      </c>
      <c r="H805" s="15">
        <v>4679.6575820364587</v>
      </c>
      <c r="I805" s="15" t="s">
        <v>126</v>
      </c>
    </row>
    <row r="806" spans="1:9" ht="51" x14ac:dyDescent="0.2">
      <c r="A806" s="12">
        <v>35641</v>
      </c>
      <c r="B806" s="13" t="s">
        <v>59</v>
      </c>
      <c r="C806" s="13" t="s">
        <v>60</v>
      </c>
      <c r="D806" s="13" t="s">
        <v>60</v>
      </c>
      <c r="E806" s="13" t="s">
        <v>64</v>
      </c>
      <c r="F806" s="12">
        <v>200</v>
      </c>
      <c r="G806" s="14">
        <v>4114.5872323377753</v>
      </c>
      <c r="H806" s="15">
        <v>8229.1744646755506</v>
      </c>
      <c r="I806" s="15" t="s">
        <v>126</v>
      </c>
    </row>
    <row r="807" spans="1:9" ht="204" x14ac:dyDescent="0.2">
      <c r="A807" s="12">
        <v>35855</v>
      </c>
      <c r="B807" s="13" t="s">
        <v>59</v>
      </c>
      <c r="C807" s="13" t="s">
        <v>60</v>
      </c>
      <c r="D807" s="13" t="s">
        <v>60</v>
      </c>
      <c r="E807" s="13" t="s">
        <v>998</v>
      </c>
      <c r="F807" s="12">
        <v>500</v>
      </c>
      <c r="G807" s="14">
        <v>10504.569081194384</v>
      </c>
      <c r="H807" s="15">
        <v>9990</v>
      </c>
      <c r="I807" s="15" t="s">
        <v>132</v>
      </c>
    </row>
    <row r="808" spans="1:9" ht="68" x14ac:dyDescent="0.2">
      <c r="A808" s="12">
        <v>35882</v>
      </c>
      <c r="B808" s="13" t="s">
        <v>59</v>
      </c>
      <c r="C808" s="13" t="s">
        <v>60</v>
      </c>
      <c r="D808" s="13" t="s">
        <v>60</v>
      </c>
      <c r="E808" s="13" t="s">
        <v>999</v>
      </c>
      <c r="F808" s="12">
        <v>200</v>
      </c>
      <c r="G808" s="14">
        <v>2743.0581548918503</v>
      </c>
      <c r="H808" s="15">
        <v>8229.1744646755506</v>
      </c>
      <c r="I808" s="15" t="s">
        <v>126</v>
      </c>
    </row>
    <row r="809" spans="1:9" ht="119" x14ac:dyDescent="0.2">
      <c r="A809" s="12">
        <v>35894</v>
      </c>
      <c r="B809" s="13" t="s">
        <v>59</v>
      </c>
      <c r="C809" s="13" t="s">
        <v>60</v>
      </c>
      <c r="D809" s="13" t="s">
        <v>60</v>
      </c>
      <c r="E809" s="13" t="s">
        <v>1000</v>
      </c>
      <c r="F809" s="12">
        <v>200</v>
      </c>
      <c r="G809" s="14">
        <v>2059.8260009420565</v>
      </c>
      <c r="H809" s="15">
        <v>8239.3040037682258</v>
      </c>
      <c r="I809" s="15" t="s">
        <v>126</v>
      </c>
    </row>
    <row r="810" spans="1:9" ht="51" x14ac:dyDescent="0.2">
      <c r="A810" s="12">
        <v>35995</v>
      </c>
      <c r="B810" s="13" t="s">
        <v>59</v>
      </c>
      <c r="C810" s="13" t="s">
        <v>60</v>
      </c>
      <c r="D810" s="13" t="s">
        <v>60</v>
      </c>
      <c r="E810" s="13" t="s">
        <v>1001</v>
      </c>
      <c r="F810" s="12">
        <v>100</v>
      </c>
      <c r="G810" s="14">
        <v>1169.9143955091147</v>
      </c>
      <c r="H810" s="15">
        <v>4679.6575820364587</v>
      </c>
      <c r="I810" s="15" t="s">
        <v>126</v>
      </c>
    </row>
    <row r="811" spans="1:9" ht="85" x14ac:dyDescent="0.2">
      <c r="A811" s="12">
        <v>36343</v>
      </c>
      <c r="B811" s="13" t="s">
        <v>59</v>
      </c>
      <c r="C811" s="13" t="s">
        <v>60</v>
      </c>
      <c r="D811" s="13" t="s">
        <v>60</v>
      </c>
      <c r="E811" s="13" t="s">
        <v>1002</v>
      </c>
      <c r="F811" s="12">
        <v>200</v>
      </c>
      <c r="G811" s="14">
        <v>4119.6520018841129</v>
      </c>
      <c r="H811" s="15">
        <v>5500</v>
      </c>
      <c r="I811" s="15" t="s">
        <v>132</v>
      </c>
    </row>
    <row r="812" spans="1:9" ht="153" x14ac:dyDescent="0.2">
      <c r="A812" s="12">
        <v>36488</v>
      </c>
      <c r="B812" s="13" t="s">
        <v>59</v>
      </c>
      <c r="C812" s="13" t="s">
        <v>60</v>
      </c>
      <c r="D812" s="13" t="s">
        <v>60</v>
      </c>
      <c r="E812" s="13" t="s">
        <v>1003</v>
      </c>
      <c r="F812" s="12">
        <v>100</v>
      </c>
      <c r="G812" s="14">
        <v>1169.9143955091147</v>
      </c>
      <c r="H812" s="15">
        <v>4679.6575820364587</v>
      </c>
      <c r="I812" s="15" t="s">
        <v>126</v>
      </c>
    </row>
    <row r="813" spans="1:9" ht="136" x14ac:dyDescent="0.2">
      <c r="A813" s="12">
        <v>36571</v>
      </c>
      <c r="B813" s="13" t="s">
        <v>59</v>
      </c>
      <c r="C813" s="13" t="s">
        <v>60</v>
      </c>
      <c r="D813" s="13" t="s">
        <v>60</v>
      </c>
      <c r="E813" s="13" t="s">
        <v>1004</v>
      </c>
      <c r="F813" s="12">
        <v>200</v>
      </c>
      <c r="G813" s="14">
        <v>2746.4346679227419</v>
      </c>
      <c r="H813" s="15">
        <v>8239.3040037682258</v>
      </c>
      <c r="I813" s="15" t="s">
        <v>126</v>
      </c>
    </row>
    <row r="814" spans="1:9" ht="102" x14ac:dyDescent="0.2">
      <c r="A814" s="12">
        <v>36651</v>
      </c>
      <c r="B814" s="13" t="s">
        <v>59</v>
      </c>
      <c r="C814" s="13" t="s">
        <v>60</v>
      </c>
      <c r="D814" s="13" t="s">
        <v>60</v>
      </c>
      <c r="E814" s="13" t="s">
        <v>1005</v>
      </c>
      <c r="F814" s="12">
        <v>1000</v>
      </c>
      <c r="G814" s="14">
        <v>15596.191885230553</v>
      </c>
      <c r="H814" s="15">
        <v>15500</v>
      </c>
      <c r="I814" s="15" t="s">
        <v>132</v>
      </c>
    </row>
    <row r="815" spans="1:9" ht="153" x14ac:dyDescent="0.2">
      <c r="A815" s="12">
        <v>36652</v>
      </c>
      <c r="B815" s="13" t="s">
        <v>59</v>
      </c>
      <c r="C815" s="13" t="s">
        <v>60</v>
      </c>
      <c r="D815" s="13" t="s">
        <v>60</v>
      </c>
      <c r="E815" s="13" t="s">
        <v>1006</v>
      </c>
      <c r="F815" s="12">
        <v>100</v>
      </c>
      <c r="G815" s="14">
        <v>1240.3477402135372</v>
      </c>
      <c r="H815" s="15">
        <v>4961.3909608541489</v>
      </c>
      <c r="I815" s="15" t="s">
        <v>126</v>
      </c>
    </row>
    <row r="816" spans="1:9" ht="119" x14ac:dyDescent="0.2">
      <c r="A816" s="12">
        <v>36683</v>
      </c>
      <c r="B816" s="13" t="s">
        <v>59</v>
      </c>
      <c r="C816" s="13" t="s">
        <v>60</v>
      </c>
      <c r="D816" s="13" t="s">
        <v>60</v>
      </c>
      <c r="E816" s="13" t="s">
        <v>1007</v>
      </c>
      <c r="F816" s="12">
        <v>100</v>
      </c>
      <c r="G816" s="14">
        <v>2480.6954804270745</v>
      </c>
      <c r="H816" s="15">
        <v>4961.3909608541489</v>
      </c>
      <c r="I816" s="15" t="s">
        <v>126</v>
      </c>
    </row>
    <row r="817" spans="1:9" ht="102" x14ac:dyDescent="0.2">
      <c r="A817" s="12">
        <v>37170</v>
      </c>
      <c r="B817" s="13" t="s">
        <v>59</v>
      </c>
      <c r="C817" s="13" t="s">
        <v>60</v>
      </c>
      <c r="D817" s="13" t="s">
        <v>60</v>
      </c>
      <c r="E817" s="13" t="s">
        <v>1008</v>
      </c>
      <c r="F817" s="12">
        <v>100</v>
      </c>
      <c r="G817" s="14">
        <v>1559.8858606788197</v>
      </c>
      <c r="H817" s="15">
        <v>4679.6575820364587</v>
      </c>
      <c r="I817" s="15" t="s">
        <v>126</v>
      </c>
    </row>
    <row r="818" spans="1:9" ht="85" x14ac:dyDescent="0.2">
      <c r="A818" s="12">
        <v>71100</v>
      </c>
      <c r="B818" s="13" t="s">
        <v>59</v>
      </c>
      <c r="C818" s="13" t="s">
        <v>60</v>
      </c>
      <c r="D818" s="13" t="s">
        <v>60</v>
      </c>
      <c r="E818" s="13" t="s">
        <v>1009</v>
      </c>
      <c r="F818" s="12">
        <v>100</v>
      </c>
      <c r="G818" s="14">
        <v>1169.9143955091147</v>
      </c>
      <c r="H818" s="15">
        <v>4679.6575820364587</v>
      </c>
      <c r="I818" s="15" t="s">
        <v>126</v>
      </c>
    </row>
    <row r="819" spans="1:9" ht="119" x14ac:dyDescent="0.2">
      <c r="A819" s="12">
        <v>76306</v>
      </c>
      <c r="B819" s="13" t="s">
        <v>59</v>
      </c>
      <c r="C819" s="13" t="s">
        <v>60</v>
      </c>
      <c r="D819" s="13" t="s">
        <v>60</v>
      </c>
      <c r="E819" s="13" t="s">
        <v>1010</v>
      </c>
      <c r="F819" s="12">
        <v>500</v>
      </c>
      <c r="G819" s="14">
        <v>6636.4077202175031</v>
      </c>
      <c r="H819" s="15">
        <v>15500</v>
      </c>
      <c r="I819" s="15" t="s">
        <v>132</v>
      </c>
    </row>
    <row r="820" spans="1:9" ht="153" x14ac:dyDescent="0.2">
      <c r="A820" s="12">
        <v>35906</v>
      </c>
      <c r="B820" s="13" t="s">
        <v>59</v>
      </c>
      <c r="C820" s="13" t="s">
        <v>1011</v>
      </c>
      <c r="D820" s="13" t="s">
        <v>1011</v>
      </c>
      <c r="E820" s="13" t="s">
        <v>1012</v>
      </c>
      <c r="F820" s="12">
        <v>100</v>
      </c>
      <c r="G820" s="14">
        <v>1559.8858606788197</v>
      </c>
      <c r="H820" s="15">
        <v>4679.6575820364587</v>
      </c>
      <c r="I820" s="15" t="s">
        <v>126</v>
      </c>
    </row>
    <row r="821" spans="1:9" ht="153" x14ac:dyDescent="0.2">
      <c r="A821" s="12">
        <v>35666</v>
      </c>
      <c r="B821" s="13" t="s">
        <v>59</v>
      </c>
      <c r="C821" s="13" t="s">
        <v>1011</v>
      </c>
      <c r="D821" s="13" t="s">
        <v>1013</v>
      </c>
      <c r="E821" s="13" t="s">
        <v>1014</v>
      </c>
      <c r="F821" s="12">
        <v>100</v>
      </c>
      <c r="G821" s="14">
        <v>1653.7969869513829</v>
      </c>
      <c r="H821" s="15">
        <v>4961.3909608541489</v>
      </c>
      <c r="I821" s="15" t="s">
        <v>126</v>
      </c>
    </row>
    <row r="822" spans="1:9" ht="85" x14ac:dyDescent="0.2">
      <c r="A822" s="12">
        <v>76305</v>
      </c>
      <c r="B822" s="13" t="s">
        <v>59</v>
      </c>
      <c r="C822" s="13" t="s">
        <v>1011</v>
      </c>
      <c r="D822" s="13" t="s">
        <v>1013</v>
      </c>
      <c r="E822" s="13" t="s">
        <v>1015</v>
      </c>
      <c r="F822" s="12">
        <v>100</v>
      </c>
      <c r="G822" s="14">
        <v>1169.9143955091147</v>
      </c>
      <c r="H822" s="15">
        <v>4679.6575820364587</v>
      </c>
      <c r="I822" s="15" t="s">
        <v>126</v>
      </c>
    </row>
    <row r="823" spans="1:9" ht="102" x14ac:dyDescent="0.2">
      <c r="A823" s="12">
        <v>36157</v>
      </c>
      <c r="B823" s="13" t="s">
        <v>59</v>
      </c>
      <c r="C823" s="13" t="s">
        <v>1016</v>
      </c>
      <c r="D823" s="13" t="s">
        <v>1017</v>
      </c>
      <c r="E823" s="13" t="s">
        <v>1018</v>
      </c>
      <c r="F823" s="12">
        <v>1000</v>
      </c>
      <c r="G823" s="14">
        <v>16051.645245059173</v>
      </c>
      <c r="H823" s="15">
        <v>24000</v>
      </c>
      <c r="I823" s="15" t="s">
        <v>132</v>
      </c>
    </row>
    <row r="824" spans="1:9" ht="68" x14ac:dyDescent="0.2">
      <c r="A824" s="12">
        <v>35642</v>
      </c>
      <c r="B824" s="13" t="s">
        <v>59</v>
      </c>
      <c r="C824" s="13" t="s">
        <v>1019</v>
      </c>
      <c r="D824" s="13" t="s">
        <v>1019</v>
      </c>
      <c r="E824" s="13" t="s">
        <v>1020</v>
      </c>
      <c r="F824" s="12">
        <v>200</v>
      </c>
      <c r="G824" s="14">
        <v>4114.5872323377753</v>
      </c>
      <c r="H824" s="15">
        <v>8229.1744646755506</v>
      </c>
      <c r="I824" s="15" t="s">
        <v>126</v>
      </c>
    </row>
    <row r="825" spans="1:9" ht="153" x14ac:dyDescent="0.2">
      <c r="A825" s="12">
        <v>36090</v>
      </c>
      <c r="B825" s="13" t="s">
        <v>59</v>
      </c>
      <c r="C825" s="13" t="s">
        <v>1019</v>
      </c>
      <c r="D825" s="13" t="s">
        <v>1019</v>
      </c>
      <c r="E825" s="13" t="s">
        <v>1021</v>
      </c>
      <c r="F825" s="12">
        <v>100</v>
      </c>
      <c r="G825" s="14">
        <v>2480.6954804270745</v>
      </c>
      <c r="H825" s="15">
        <v>4961.3909608541489</v>
      </c>
      <c r="I825" s="15" t="s">
        <v>126</v>
      </c>
    </row>
    <row r="826" spans="1:9" ht="102" x14ac:dyDescent="0.2">
      <c r="A826" s="12">
        <v>37146</v>
      </c>
      <c r="B826" s="13" t="s">
        <v>59</v>
      </c>
      <c r="C826" s="13" t="s">
        <v>1022</v>
      </c>
      <c r="D826" s="13" t="s">
        <v>1022</v>
      </c>
      <c r="E826" s="13" t="s">
        <v>1023</v>
      </c>
      <c r="F826" s="12">
        <v>100</v>
      </c>
      <c r="G826" s="14">
        <v>2339.8287910182294</v>
      </c>
      <c r="H826" s="15">
        <v>4679.6575820364587</v>
      </c>
      <c r="I826" s="15" t="s">
        <v>126</v>
      </c>
    </row>
    <row r="827" spans="1:9" ht="68" x14ac:dyDescent="0.2">
      <c r="A827" s="12">
        <v>35700</v>
      </c>
      <c r="B827" s="13" t="s">
        <v>1024</v>
      </c>
      <c r="C827" s="13" t="s">
        <v>1025</v>
      </c>
      <c r="D827" s="13" t="s">
        <v>1025</v>
      </c>
      <c r="E827" s="13" t="s">
        <v>1026</v>
      </c>
      <c r="F827" s="12">
        <v>100</v>
      </c>
      <c r="G827" s="14">
        <v>1240.3477402135372</v>
      </c>
      <c r="H827" s="15">
        <v>4961.3909608541489</v>
      </c>
      <c r="I827" s="15" t="s">
        <v>126</v>
      </c>
    </row>
    <row r="828" spans="1:9" ht="238" x14ac:dyDescent="0.2">
      <c r="A828" s="12">
        <v>35771</v>
      </c>
      <c r="B828" s="13" t="s">
        <v>1024</v>
      </c>
      <c r="C828" s="13" t="s">
        <v>1025</v>
      </c>
      <c r="D828" s="13" t="s">
        <v>1025</v>
      </c>
      <c r="E828" s="13" t="s">
        <v>1027</v>
      </c>
      <c r="F828" s="12">
        <v>100</v>
      </c>
      <c r="G828" s="14">
        <v>1240.3477402135372</v>
      </c>
      <c r="H828" s="15">
        <v>4961.3909608541489</v>
      </c>
      <c r="I828" s="15" t="s">
        <v>126</v>
      </c>
    </row>
    <row r="829" spans="1:9" ht="85" x14ac:dyDescent="0.2">
      <c r="A829" s="12">
        <v>35772</v>
      </c>
      <c r="B829" s="13" t="s">
        <v>1024</v>
      </c>
      <c r="C829" s="13" t="s">
        <v>1025</v>
      </c>
      <c r="D829" s="13" t="s">
        <v>1025</v>
      </c>
      <c r="E829" s="13" t="s">
        <v>1028</v>
      </c>
      <c r="F829" s="12">
        <v>100</v>
      </c>
      <c r="G829" s="14">
        <v>1240.3477402135372</v>
      </c>
      <c r="H829" s="15">
        <v>4961.3909608541489</v>
      </c>
      <c r="I829" s="15" t="s">
        <v>126</v>
      </c>
    </row>
    <row r="830" spans="1:9" ht="85" x14ac:dyDescent="0.2">
      <c r="A830" s="12">
        <v>35895</v>
      </c>
      <c r="B830" s="13" t="s">
        <v>1024</v>
      </c>
      <c r="C830" s="13" t="s">
        <v>1025</v>
      </c>
      <c r="D830" s="13" t="s">
        <v>1025</v>
      </c>
      <c r="E830" s="13" t="s">
        <v>1029</v>
      </c>
      <c r="F830" s="12">
        <v>100</v>
      </c>
      <c r="G830" s="14">
        <v>1169.9143955091147</v>
      </c>
      <c r="H830" s="15">
        <v>4679.6575820364587</v>
      </c>
      <c r="I830" s="15" t="s">
        <v>126</v>
      </c>
    </row>
    <row r="831" spans="1:9" ht="102" x14ac:dyDescent="0.2">
      <c r="A831" s="12">
        <v>35969</v>
      </c>
      <c r="B831" s="13" t="s">
        <v>1024</v>
      </c>
      <c r="C831" s="13" t="s">
        <v>1025</v>
      </c>
      <c r="D831" s="13" t="s">
        <v>1025</v>
      </c>
      <c r="E831" s="13" t="s">
        <v>1030</v>
      </c>
      <c r="F831" s="12">
        <v>100</v>
      </c>
      <c r="G831" s="14">
        <v>1169.9143955091147</v>
      </c>
      <c r="H831" s="15">
        <v>4679.6575820364587</v>
      </c>
      <c r="I831" s="15" t="s">
        <v>126</v>
      </c>
    </row>
    <row r="832" spans="1:9" ht="17" x14ac:dyDescent="0.2">
      <c r="A832" s="12">
        <v>35984</v>
      </c>
      <c r="B832" s="13" t="s">
        <v>1024</v>
      </c>
      <c r="C832" s="13" t="s">
        <v>1025</v>
      </c>
      <c r="D832" s="13" t="s">
        <v>1025</v>
      </c>
      <c r="E832" s="13" t="s">
        <v>1025</v>
      </c>
      <c r="F832" s="12">
        <v>100</v>
      </c>
      <c r="G832" s="14">
        <v>2339.8287910182294</v>
      </c>
      <c r="H832" s="15">
        <v>4679.6575820364587</v>
      </c>
      <c r="I832" s="15" t="s">
        <v>126</v>
      </c>
    </row>
    <row r="833" spans="1:9" ht="51" x14ac:dyDescent="0.2">
      <c r="A833" s="12">
        <v>36045</v>
      </c>
      <c r="B833" s="13" t="s">
        <v>1024</v>
      </c>
      <c r="C833" s="13" t="s">
        <v>1025</v>
      </c>
      <c r="D833" s="13" t="s">
        <v>1025</v>
      </c>
      <c r="E833" s="13" t="s">
        <v>1031</v>
      </c>
      <c r="F833" s="12">
        <v>100</v>
      </c>
      <c r="G833" s="14">
        <v>1559.8858606788197</v>
      </c>
      <c r="H833" s="15">
        <v>4679.6575820364587</v>
      </c>
      <c r="I833" s="15" t="s">
        <v>126</v>
      </c>
    </row>
    <row r="834" spans="1:9" ht="136" x14ac:dyDescent="0.2">
      <c r="A834" s="12">
        <v>36091</v>
      </c>
      <c r="B834" s="13" t="s">
        <v>1024</v>
      </c>
      <c r="C834" s="13" t="s">
        <v>1025</v>
      </c>
      <c r="D834" s="13" t="s">
        <v>1025</v>
      </c>
      <c r="E834" s="13" t="s">
        <v>1032</v>
      </c>
      <c r="F834" s="12">
        <v>100</v>
      </c>
      <c r="G834" s="14">
        <v>1653.7969869513829</v>
      </c>
      <c r="H834" s="15">
        <v>4961.3909608541489</v>
      </c>
      <c r="I834" s="15" t="s">
        <v>126</v>
      </c>
    </row>
    <row r="835" spans="1:9" ht="153" x14ac:dyDescent="0.2">
      <c r="A835" s="12">
        <v>36092</v>
      </c>
      <c r="B835" s="13" t="s">
        <v>1024</v>
      </c>
      <c r="C835" s="13" t="s">
        <v>1025</v>
      </c>
      <c r="D835" s="13" t="s">
        <v>1025</v>
      </c>
      <c r="E835" s="13" t="s">
        <v>1033</v>
      </c>
      <c r="F835" s="12">
        <v>100</v>
      </c>
      <c r="G835" s="14">
        <v>1653.7969869513829</v>
      </c>
      <c r="H835" s="15">
        <v>4961.3909608541489</v>
      </c>
      <c r="I835" s="15" t="s">
        <v>126</v>
      </c>
    </row>
    <row r="836" spans="1:9" ht="136" x14ac:dyDescent="0.2">
      <c r="A836" s="12">
        <v>36184</v>
      </c>
      <c r="B836" s="13" t="s">
        <v>1024</v>
      </c>
      <c r="C836" s="13" t="s">
        <v>1025</v>
      </c>
      <c r="D836" s="13" t="s">
        <v>1025</v>
      </c>
      <c r="E836" s="13" t="s">
        <v>1034</v>
      </c>
      <c r="F836" s="12">
        <v>100</v>
      </c>
      <c r="G836" s="14">
        <v>1240.3477402135372</v>
      </c>
      <c r="H836" s="15">
        <v>4961.3909608541489</v>
      </c>
      <c r="I836" s="15" t="s">
        <v>126</v>
      </c>
    </row>
    <row r="837" spans="1:9" ht="136" x14ac:dyDescent="0.2">
      <c r="A837" s="12">
        <v>36216</v>
      </c>
      <c r="B837" s="13" t="s">
        <v>1024</v>
      </c>
      <c r="C837" s="13" t="s">
        <v>1025</v>
      </c>
      <c r="D837" s="13" t="s">
        <v>1025</v>
      </c>
      <c r="E837" s="13" t="s">
        <v>1035</v>
      </c>
      <c r="F837" s="12">
        <v>100</v>
      </c>
      <c r="G837" s="14">
        <v>1240.3477402135372</v>
      </c>
      <c r="H837" s="15">
        <v>4961.3909608541489</v>
      </c>
      <c r="I837" s="15" t="s">
        <v>126</v>
      </c>
    </row>
    <row r="838" spans="1:9" ht="68" x14ac:dyDescent="0.2">
      <c r="A838" s="12">
        <v>36449</v>
      </c>
      <c r="B838" s="13" t="s">
        <v>1024</v>
      </c>
      <c r="C838" s="13" t="s">
        <v>1025</v>
      </c>
      <c r="D838" s="13" t="s">
        <v>1025</v>
      </c>
      <c r="E838" s="13" t="s">
        <v>1036</v>
      </c>
      <c r="F838" s="12">
        <v>100</v>
      </c>
      <c r="G838" s="14">
        <v>1559.8858606788197</v>
      </c>
      <c r="H838" s="15">
        <v>4679.6575820364587</v>
      </c>
      <c r="I838" s="15" t="s">
        <v>126</v>
      </c>
    </row>
    <row r="839" spans="1:9" ht="102" x14ac:dyDescent="0.2">
      <c r="A839" s="12">
        <v>36450</v>
      </c>
      <c r="B839" s="13" t="s">
        <v>1024</v>
      </c>
      <c r="C839" s="13" t="s">
        <v>1025</v>
      </c>
      <c r="D839" s="13" t="s">
        <v>1025</v>
      </c>
      <c r="E839" s="13" t="s">
        <v>1037</v>
      </c>
      <c r="F839" s="12">
        <v>100</v>
      </c>
      <c r="G839" s="14">
        <v>1559.8858606788197</v>
      </c>
      <c r="H839" s="15">
        <v>4679.6575820364587</v>
      </c>
      <c r="I839" s="15" t="s">
        <v>126</v>
      </c>
    </row>
    <row r="840" spans="1:9" ht="51" x14ac:dyDescent="0.2">
      <c r="A840" s="12">
        <v>36514</v>
      </c>
      <c r="B840" s="13" t="s">
        <v>1024</v>
      </c>
      <c r="C840" s="13" t="s">
        <v>1025</v>
      </c>
      <c r="D840" s="13" t="s">
        <v>1025</v>
      </c>
      <c r="E840" s="13" t="s">
        <v>1038</v>
      </c>
      <c r="F840" s="12">
        <v>100</v>
      </c>
      <c r="G840" s="14">
        <v>1169.9143955091147</v>
      </c>
      <c r="H840" s="15">
        <v>4679.6575820364587</v>
      </c>
      <c r="I840" s="15" t="s">
        <v>126</v>
      </c>
    </row>
    <row r="841" spans="1:9" ht="85" x14ac:dyDescent="0.2">
      <c r="A841" s="12">
        <v>71101</v>
      </c>
      <c r="B841" s="13" t="s">
        <v>1024</v>
      </c>
      <c r="C841" s="13" t="s">
        <v>1025</v>
      </c>
      <c r="D841" s="13" t="s">
        <v>1025</v>
      </c>
      <c r="E841" s="13" t="s">
        <v>1039</v>
      </c>
      <c r="F841" s="12">
        <v>100</v>
      </c>
      <c r="G841" s="14">
        <v>1169.9143955091147</v>
      </c>
      <c r="H841" s="15">
        <v>4679.6575820364587</v>
      </c>
      <c r="I841" s="15" t="s">
        <v>126</v>
      </c>
    </row>
    <row r="842" spans="1:9" ht="102" x14ac:dyDescent="0.2">
      <c r="A842" s="12">
        <v>76308</v>
      </c>
      <c r="B842" s="13" t="s">
        <v>1024</v>
      </c>
      <c r="C842" s="13" t="s">
        <v>1025</v>
      </c>
      <c r="D842" s="13" t="s">
        <v>1025</v>
      </c>
      <c r="E842" s="13" t="s">
        <v>1040</v>
      </c>
      <c r="F842" s="12">
        <v>100</v>
      </c>
      <c r="G842" s="14">
        <v>1169.9143955091147</v>
      </c>
      <c r="H842" s="15">
        <v>4679.6575820364587</v>
      </c>
      <c r="I842" s="15" t="s">
        <v>126</v>
      </c>
    </row>
    <row r="843" spans="1:9" ht="119" x14ac:dyDescent="0.2">
      <c r="A843" s="12">
        <v>76309</v>
      </c>
      <c r="B843" s="13" t="s">
        <v>1024</v>
      </c>
      <c r="C843" s="13" t="s">
        <v>1025</v>
      </c>
      <c r="D843" s="13" t="s">
        <v>1025</v>
      </c>
      <c r="E843" s="13" t="s">
        <v>1041</v>
      </c>
      <c r="F843" s="12">
        <v>100</v>
      </c>
      <c r="G843" s="14">
        <v>1559.8858606788197</v>
      </c>
      <c r="H843" s="15">
        <v>4679.6575820364587</v>
      </c>
      <c r="I843" s="15" t="s">
        <v>126</v>
      </c>
    </row>
    <row r="844" spans="1:9" ht="119" x14ac:dyDescent="0.2">
      <c r="A844" s="12" t="s">
        <v>1042</v>
      </c>
      <c r="B844" s="13" t="s">
        <v>1024</v>
      </c>
      <c r="C844" s="13" t="s">
        <v>1025</v>
      </c>
      <c r="D844" s="13" t="s">
        <v>1025</v>
      </c>
      <c r="E844" s="13" t="s">
        <v>1043</v>
      </c>
      <c r="F844" s="12">
        <v>100</v>
      </c>
      <c r="G844" s="14">
        <v>1653.7969869513829</v>
      </c>
      <c r="H844" s="15">
        <v>4961.3909608541489</v>
      </c>
      <c r="I844" s="15" t="s">
        <v>126</v>
      </c>
    </row>
    <row r="845" spans="1:9" ht="136" x14ac:dyDescent="0.2">
      <c r="A845" s="12" t="s">
        <v>1044</v>
      </c>
      <c r="B845" s="13" t="s">
        <v>1024</v>
      </c>
      <c r="C845" s="13" t="s">
        <v>1025</v>
      </c>
      <c r="D845" s="13" t="s">
        <v>1025</v>
      </c>
      <c r="E845" s="13" t="s">
        <v>1045</v>
      </c>
      <c r="F845" s="12">
        <v>200</v>
      </c>
      <c r="G845" s="14">
        <v>2743.0581548918503</v>
      </c>
      <c r="H845" s="15">
        <v>8229.1744646755506</v>
      </c>
      <c r="I845" s="15" t="s">
        <v>126</v>
      </c>
    </row>
    <row r="846" spans="1:9" ht="34" x14ac:dyDescent="0.2">
      <c r="A846" s="12">
        <v>76307</v>
      </c>
      <c r="B846" s="13" t="s">
        <v>1024</v>
      </c>
      <c r="C846" s="13" t="s">
        <v>1046</v>
      </c>
      <c r="D846" s="13" t="s">
        <v>1046</v>
      </c>
      <c r="E846" s="13" t="s">
        <v>1047</v>
      </c>
      <c r="F846" s="12">
        <v>100</v>
      </c>
      <c r="G846" s="14">
        <v>2480.6954804270745</v>
      </c>
      <c r="H846" s="15">
        <v>4961.3909608541489</v>
      </c>
      <c r="I846" s="15" t="s">
        <v>126</v>
      </c>
    </row>
    <row r="847" spans="1:9" ht="136" x14ac:dyDescent="0.2">
      <c r="A847" s="12">
        <v>35650</v>
      </c>
      <c r="B847" s="13" t="s">
        <v>1048</v>
      </c>
      <c r="C847" s="13" t="s">
        <v>82</v>
      </c>
      <c r="D847" s="13" t="s">
        <v>83</v>
      </c>
      <c r="E847" s="13" t="s">
        <v>1049</v>
      </c>
      <c r="F847" s="12">
        <v>200</v>
      </c>
      <c r="G847" s="14">
        <v>2695.4582359694136</v>
      </c>
      <c r="H847" s="15">
        <v>8086.3747079082414</v>
      </c>
      <c r="I847" s="15" t="s">
        <v>126</v>
      </c>
    </row>
    <row r="848" spans="1:9" ht="119" x14ac:dyDescent="0.2">
      <c r="A848" s="12">
        <v>36378</v>
      </c>
      <c r="B848" s="13" t="s">
        <v>1048</v>
      </c>
      <c r="C848" s="13" t="s">
        <v>82</v>
      </c>
      <c r="D848" s="13" t="s">
        <v>83</v>
      </c>
      <c r="E848" s="13" t="s">
        <v>1050</v>
      </c>
      <c r="F848" s="12">
        <v>2000</v>
      </c>
      <c r="G848" s="14">
        <v>25891.65356329003</v>
      </c>
      <c r="H848" s="15">
        <v>55000</v>
      </c>
      <c r="I848" s="15" t="s">
        <v>132</v>
      </c>
    </row>
    <row r="849" spans="1:9" ht="153" x14ac:dyDescent="0.2">
      <c r="A849" s="12">
        <v>76314</v>
      </c>
      <c r="B849" s="13" t="s">
        <v>1048</v>
      </c>
      <c r="C849" s="13" t="s">
        <v>82</v>
      </c>
      <c r="D849" s="13" t="s">
        <v>83</v>
      </c>
      <c r="E849" s="13" t="s">
        <v>1051</v>
      </c>
      <c r="F849" s="12">
        <v>100</v>
      </c>
      <c r="G849" s="14">
        <v>1625.0988704522233</v>
      </c>
      <c r="H849" s="15">
        <v>4875.2966113566699</v>
      </c>
      <c r="I849" s="15" t="s">
        <v>126</v>
      </c>
    </row>
    <row r="850" spans="1:9" ht="85" x14ac:dyDescent="0.2">
      <c r="A850" s="12">
        <v>35701</v>
      </c>
      <c r="B850" s="13" t="s">
        <v>1048</v>
      </c>
      <c r="C850" s="13" t="s">
        <v>1052</v>
      </c>
      <c r="D850" s="13" t="s">
        <v>1052</v>
      </c>
      <c r="E850" s="13" t="s">
        <v>1053</v>
      </c>
      <c r="F850" s="12">
        <v>100</v>
      </c>
      <c r="G850" s="14">
        <v>2437.648305678335</v>
      </c>
      <c r="H850" s="15">
        <v>4875.2966113566699</v>
      </c>
      <c r="I850" s="15" t="s">
        <v>126</v>
      </c>
    </row>
    <row r="851" spans="1:9" ht="51" x14ac:dyDescent="0.2">
      <c r="A851" s="12">
        <v>36046</v>
      </c>
      <c r="B851" s="13" t="s">
        <v>1048</v>
      </c>
      <c r="C851" s="13" t="s">
        <v>1052</v>
      </c>
      <c r="D851" s="13" t="s">
        <v>1052</v>
      </c>
      <c r="E851" s="13" t="s">
        <v>1054</v>
      </c>
      <c r="F851" s="12">
        <v>100</v>
      </c>
      <c r="G851" s="14">
        <v>2299.2260569689242</v>
      </c>
      <c r="H851" s="15">
        <v>4598.4521139378485</v>
      </c>
      <c r="I851" s="15" t="s">
        <v>126</v>
      </c>
    </row>
    <row r="852" spans="1:9" ht="119" x14ac:dyDescent="0.2">
      <c r="A852" s="12">
        <v>35773</v>
      </c>
      <c r="B852" s="13" t="s">
        <v>1048</v>
      </c>
      <c r="C852" s="13" t="s">
        <v>1055</v>
      </c>
      <c r="D852" s="13" t="s">
        <v>1055</v>
      </c>
      <c r="E852" s="13" t="s">
        <v>1056</v>
      </c>
      <c r="F852" s="12">
        <v>100</v>
      </c>
      <c r="G852" s="14">
        <v>7975.0593222713342</v>
      </c>
      <c r="H852" s="15">
        <v>4875.2966113566699</v>
      </c>
      <c r="I852" s="15" t="s">
        <v>126</v>
      </c>
    </row>
    <row r="853" spans="1:9" ht="68" x14ac:dyDescent="0.2">
      <c r="A853" s="12">
        <v>35821</v>
      </c>
      <c r="B853" s="13" t="s">
        <v>1048</v>
      </c>
      <c r="C853" s="13" t="s">
        <v>1055</v>
      </c>
      <c r="D853" s="13" t="s">
        <v>1055</v>
      </c>
      <c r="E853" s="13" t="s">
        <v>1057</v>
      </c>
      <c r="F853" s="12">
        <v>100</v>
      </c>
      <c r="G853" s="14">
        <v>1625.0988704522233</v>
      </c>
      <c r="H853" s="15">
        <v>4875.2966113566699</v>
      </c>
      <c r="I853" s="15" t="s">
        <v>126</v>
      </c>
    </row>
    <row r="854" spans="1:9" ht="136" x14ac:dyDescent="0.2">
      <c r="A854" s="12">
        <v>35822</v>
      </c>
      <c r="B854" s="13" t="s">
        <v>1048</v>
      </c>
      <c r="C854" s="13" t="s">
        <v>1055</v>
      </c>
      <c r="D854" s="13" t="s">
        <v>1055</v>
      </c>
      <c r="E854" s="13" t="s">
        <v>1058</v>
      </c>
      <c r="F854" s="12">
        <v>100</v>
      </c>
      <c r="G854" s="14">
        <v>9718.8241528391682</v>
      </c>
      <c r="H854" s="15">
        <v>4875.2966113566699</v>
      </c>
      <c r="I854" s="15" t="s">
        <v>126</v>
      </c>
    </row>
    <row r="855" spans="1:9" ht="119" x14ac:dyDescent="0.2">
      <c r="A855" s="12">
        <v>35823</v>
      </c>
      <c r="B855" s="13" t="s">
        <v>1048</v>
      </c>
      <c r="C855" s="13" t="s">
        <v>1055</v>
      </c>
      <c r="D855" s="13" t="s">
        <v>1055</v>
      </c>
      <c r="E855" s="13" t="s">
        <v>1059</v>
      </c>
      <c r="F855" s="12">
        <v>100</v>
      </c>
      <c r="G855" s="14">
        <v>975.05932227133394</v>
      </c>
      <c r="H855" s="15">
        <v>4875.2966113566699</v>
      </c>
      <c r="I855" s="15" t="s">
        <v>126</v>
      </c>
    </row>
    <row r="856" spans="1:9" ht="119" x14ac:dyDescent="0.2">
      <c r="A856" s="12">
        <v>35861</v>
      </c>
      <c r="B856" s="13" t="s">
        <v>1048</v>
      </c>
      <c r="C856" s="13" t="s">
        <v>1055</v>
      </c>
      <c r="D856" s="13" t="s">
        <v>1055</v>
      </c>
      <c r="E856" s="13" t="s">
        <v>1060</v>
      </c>
      <c r="F856" s="12">
        <v>500</v>
      </c>
      <c r="G856" s="14">
        <v>10322.284707934459</v>
      </c>
      <c r="H856" s="15">
        <v>9990</v>
      </c>
      <c r="I856" s="15" t="s">
        <v>132</v>
      </c>
    </row>
    <row r="857" spans="1:9" ht="68" x14ac:dyDescent="0.2">
      <c r="A857" s="12">
        <v>35896</v>
      </c>
      <c r="B857" s="13" t="s">
        <v>1048</v>
      </c>
      <c r="C857" s="13" t="s">
        <v>1055</v>
      </c>
      <c r="D857" s="13" t="s">
        <v>1055</v>
      </c>
      <c r="E857" s="13" t="s">
        <v>1061</v>
      </c>
      <c r="F857" s="12">
        <v>100</v>
      </c>
      <c r="G857" s="14">
        <v>8274.6130284844621</v>
      </c>
      <c r="H857" s="15">
        <v>4598.4521139378485</v>
      </c>
      <c r="I857" s="15" t="s">
        <v>126</v>
      </c>
    </row>
    <row r="858" spans="1:9" ht="68" x14ac:dyDescent="0.2">
      <c r="A858" s="12">
        <v>35966</v>
      </c>
      <c r="B858" s="13" t="s">
        <v>1048</v>
      </c>
      <c r="C858" s="13" t="s">
        <v>1055</v>
      </c>
      <c r="D858" s="13" t="s">
        <v>1055</v>
      </c>
      <c r="E858" s="13" t="s">
        <v>1062</v>
      </c>
      <c r="F858" s="12">
        <v>100</v>
      </c>
      <c r="G858" s="14">
        <v>5516.4086856563081</v>
      </c>
      <c r="H858" s="15">
        <v>4598.4521139378485</v>
      </c>
      <c r="I858" s="15" t="s">
        <v>126</v>
      </c>
    </row>
    <row r="859" spans="1:9" ht="68" x14ac:dyDescent="0.2">
      <c r="A859" s="12">
        <v>35967</v>
      </c>
      <c r="B859" s="13" t="s">
        <v>1048</v>
      </c>
      <c r="C859" s="13" t="s">
        <v>1055</v>
      </c>
      <c r="D859" s="13" t="s">
        <v>1055</v>
      </c>
      <c r="E859" s="13" t="s">
        <v>1063</v>
      </c>
      <c r="F859" s="12">
        <v>100</v>
      </c>
      <c r="G859" s="14">
        <v>6619.6904227875693</v>
      </c>
      <c r="H859" s="15">
        <v>4598.4521139378485</v>
      </c>
      <c r="I859" s="15" t="s">
        <v>126</v>
      </c>
    </row>
    <row r="860" spans="1:9" ht="204" x14ac:dyDescent="0.2">
      <c r="A860" s="12">
        <v>36093</v>
      </c>
      <c r="B860" s="13" t="s">
        <v>1048</v>
      </c>
      <c r="C860" s="13" t="s">
        <v>1055</v>
      </c>
      <c r="D860" s="13" t="s">
        <v>1055</v>
      </c>
      <c r="E860" s="13" t="s">
        <v>1064</v>
      </c>
      <c r="F860" s="12">
        <v>100</v>
      </c>
      <c r="G860" s="14">
        <v>1625.0988704522233</v>
      </c>
      <c r="H860" s="15">
        <v>4875.2966113566699</v>
      </c>
      <c r="I860" s="15" t="s">
        <v>126</v>
      </c>
    </row>
    <row r="861" spans="1:9" ht="238" x14ac:dyDescent="0.2">
      <c r="A861" s="12">
        <v>36135</v>
      </c>
      <c r="B861" s="13" t="s">
        <v>1048</v>
      </c>
      <c r="C861" s="13" t="s">
        <v>1055</v>
      </c>
      <c r="D861" s="13" t="s">
        <v>1055</v>
      </c>
      <c r="E861" s="13" t="s">
        <v>1065</v>
      </c>
      <c r="F861" s="12">
        <v>200</v>
      </c>
      <c r="G861" s="14">
        <v>2695.4582359694136</v>
      </c>
      <c r="H861" s="15">
        <v>5500</v>
      </c>
      <c r="I861" s="15" t="s">
        <v>132</v>
      </c>
    </row>
    <row r="862" spans="1:9" ht="136" x14ac:dyDescent="0.2">
      <c r="A862" s="12">
        <v>36217</v>
      </c>
      <c r="B862" s="13" t="s">
        <v>1048</v>
      </c>
      <c r="C862" s="13" t="s">
        <v>1055</v>
      </c>
      <c r="D862" s="13" t="s">
        <v>1055</v>
      </c>
      <c r="E862" s="13" t="s">
        <v>1066</v>
      </c>
      <c r="F862" s="12">
        <v>100</v>
      </c>
      <c r="G862" s="14">
        <v>1625.0988704522233</v>
      </c>
      <c r="H862" s="15">
        <v>4875.2966113566699</v>
      </c>
      <c r="I862" s="15" t="s">
        <v>126</v>
      </c>
    </row>
    <row r="863" spans="1:9" ht="85" x14ac:dyDescent="0.2">
      <c r="A863" s="12">
        <v>36238</v>
      </c>
      <c r="B863" s="13" t="s">
        <v>1048</v>
      </c>
      <c r="C863" s="13" t="s">
        <v>1055</v>
      </c>
      <c r="D863" s="13" t="s">
        <v>1055</v>
      </c>
      <c r="E863" s="13" t="s">
        <v>1067</v>
      </c>
      <c r="F863" s="12">
        <v>100</v>
      </c>
      <c r="G863" s="14">
        <v>1532.8173713126162</v>
      </c>
      <c r="H863" s="15">
        <v>4598.4521139378485</v>
      </c>
      <c r="I863" s="15" t="s">
        <v>126</v>
      </c>
    </row>
    <row r="864" spans="1:9" ht="187" x14ac:dyDescent="0.2">
      <c r="A864" s="12">
        <v>36326</v>
      </c>
      <c r="B864" s="13" t="s">
        <v>1048</v>
      </c>
      <c r="C864" s="13" t="s">
        <v>1055</v>
      </c>
      <c r="D864" s="13" t="s">
        <v>1055</v>
      </c>
      <c r="E864" s="13" t="s">
        <v>1068</v>
      </c>
      <c r="F864" s="12">
        <v>100</v>
      </c>
      <c r="G864" s="14">
        <v>8343.8241528391682</v>
      </c>
      <c r="H864" s="15">
        <v>4875.2966113566699</v>
      </c>
      <c r="I864" s="15" t="s">
        <v>126</v>
      </c>
    </row>
    <row r="865" spans="1:9" ht="68" x14ac:dyDescent="0.2">
      <c r="A865" s="12">
        <v>36334</v>
      </c>
      <c r="B865" s="13" t="s">
        <v>1048</v>
      </c>
      <c r="C865" s="13" t="s">
        <v>1055</v>
      </c>
      <c r="D865" s="13" t="s">
        <v>1055</v>
      </c>
      <c r="E865" s="13" t="s">
        <v>1069</v>
      </c>
      <c r="F865" s="12">
        <v>100</v>
      </c>
      <c r="G865" s="14">
        <v>1625.0988704522233</v>
      </c>
      <c r="H865" s="15">
        <v>4875.2966113566699</v>
      </c>
      <c r="I865" s="15" t="s">
        <v>126</v>
      </c>
    </row>
    <row r="866" spans="1:9" ht="85" x14ac:dyDescent="0.2">
      <c r="A866" s="12">
        <v>36439</v>
      </c>
      <c r="B866" s="13" t="s">
        <v>1048</v>
      </c>
      <c r="C866" s="13" t="s">
        <v>1055</v>
      </c>
      <c r="D866" s="13" t="s">
        <v>1055</v>
      </c>
      <c r="E866" s="13" t="s">
        <v>1070</v>
      </c>
      <c r="F866" s="12">
        <v>100</v>
      </c>
      <c r="G866" s="14">
        <v>8274.6130284844621</v>
      </c>
      <c r="H866" s="15">
        <v>4598.4521139378485</v>
      </c>
      <c r="I866" s="15" t="s">
        <v>126</v>
      </c>
    </row>
    <row r="867" spans="1:9" ht="136" x14ac:dyDescent="0.2">
      <c r="A867" s="12">
        <v>36499</v>
      </c>
      <c r="B867" s="13" t="s">
        <v>1048</v>
      </c>
      <c r="C867" s="13" t="s">
        <v>1055</v>
      </c>
      <c r="D867" s="13" t="s">
        <v>1055</v>
      </c>
      <c r="E867" s="13" t="s">
        <v>1071</v>
      </c>
      <c r="F867" s="12">
        <v>100</v>
      </c>
      <c r="G867" s="14">
        <v>1149.6130284844621</v>
      </c>
      <c r="H867" s="15">
        <v>4598.4521139378485</v>
      </c>
      <c r="I867" s="15" t="s">
        <v>126</v>
      </c>
    </row>
    <row r="868" spans="1:9" ht="102" x14ac:dyDescent="0.2">
      <c r="A868" s="12">
        <v>36500</v>
      </c>
      <c r="B868" s="13" t="s">
        <v>1048</v>
      </c>
      <c r="C868" s="13" t="s">
        <v>1055</v>
      </c>
      <c r="D868" s="13" t="s">
        <v>1055</v>
      </c>
      <c r="E868" s="13" t="s">
        <v>1072</v>
      </c>
      <c r="F868" s="12">
        <v>100</v>
      </c>
      <c r="G868" s="14">
        <v>1149.6130284844621</v>
      </c>
      <c r="H868" s="15">
        <v>4598.4521139378485</v>
      </c>
      <c r="I868" s="15" t="s">
        <v>126</v>
      </c>
    </row>
    <row r="869" spans="1:9" ht="102" x14ac:dyDescent="0.2">
      <c r="A869" s="12">
        <v>36501</v>
      </c>
      <c r="B869" s="13" t="s">
        <v>1048</v>
      </c>
      <c r="C869" s="13" t="s">
        <v>1055</v>
      </c>
      <c r="D869" s="13" t="s">
        <v>1055</v>
      </c>
      <c r="E869" s="13" t="s">
        <v>1073</v>
      </c>
      <c r="F869" s="12">
        <v>200</v>
      </c>
      <c r="G869" s="14">
        <v>2024.0821176181414</v>
      </c>
      <c r="H869" s="15">
        <v>8096.3284704725656</v>
      </c>
      <c r="I869" s="15" t="s">
        <v>126</v>
      </c>
    </row>
    <row r="870" spans="1:9" ht="102" x14ac:dyDescent="0.2">
      <c r="A870" s="12">
        <v>36502</v>
      </c>
      <c r="B870" s="13" t="s">
        <v>1048</v>
      </c>
      <c r="C870" s="13" t="s">
        <v>1055</v>
      </c>
      <c r="D870" s="13" t="s">
        <v>1055</v>
      </c>
      <c r="E870" s="13" t="s">
        <v>1074</v>
      </c>
      <c r="F870" s="12">
        <v>100</v>
      </c>
      <c r="G870" s="14">
        <v>1532.8173713126162</v>
      </c>
      <c r="H870" s="15">
        <v>4598.4521139378485</v>
      </c>
      <c r="I870" s="15" t="s">
        <v>126</v>
      </c>
    </row>
    <row r="871" spans="1:9" ht="136" x14ac:dyDescent="0.2">
      <c r="A871" s="12">
        <v>36503</v>
      </c>
      <c r="B871" s="13" t="s">
        <v>1048</v>
      </c>
      <c r="C871" s="13" t="s">
        <v>1055</v>
      </c>
      <c r="D871" s="13" t="s">
        <v>1055</v>
      </c>
      <c r="E871" s="13" t="s">
        <v>1075</v>
      </c>
      <c r="F871" s="12">
        <v>100</v>
      </c>
      <c r="G871" s="14">
        <v>5516.4086856563081</v>
      </c>
      <c r="H871" s="15">
        <v>4598.4521139378485</v>
      </c>
      <c r="I871" s="15" t="s">
        <v>126</v>
      </c>
    </row>
    <row r="872" spans="1:9" ht="119" x14ac:dyDescent="0.2">
      <c r="A872" s="12">
        <v>36504</v>
      </c>
      <c r="B872" s="13" t="s">
        <v>1048</v>
      </c>
      <c r="C872" s="13" t="s">
        <v>1055</v>
      </c>
      <c r="D872" s="13" t="s">
        <v>1055</v>
      </c>
      <c r="E872" s="13" t="s">
        <v>1076</v>
      </c>
      <c r="F872" s="12">
        <v>100</v>
      </c>
      <c r="G872" s="14">
        <v>1532.8173713126162</v>
      </c>
      <c r="H872" s="15">
        <v>4598.4521139378485</v>
      </c>
      <c r="I872" s="15" t="s">
        <v>126</v>
      </c>
    </row>
    <row r="873" spans="1:9" ht="119" x14ac:dyDescent="0.2">
      <c r="A873" s="12">
        <v>36593</v>
      </c>
      <c r="B873" s="13" t="s">
        <v>1048</v>
      </c>
      <c r="C873" s="13" t="s">
        <v>1055</v>
      </c>
      <c r="D873" s="13" t="s">
        <v>1055</v>
      </c>
      <c r="E873" s="13" t="s">
        <v>1077</v>
      </c>
      <c r="F873" s="12">
        <v>100</v>
      </c>
      <c r="G873" s="14">
        <v>1532.8173713126162</v>
      </c>
      <c r="H873" s="15">
        <v>4598.4521139378485</v>
      </c>
      <c r="I873" s="15" t="s">
        <v>126</v>
      </c>
    </row>
    <row r="874" spans="1:9" ht="51" x14ac:dyDescent="0.2">
      <c r="A874" s="12">
        <v>76312</v>
      </c>
      <c r="B874" s="13" t="s">
        <v>1048</v>
      </c>
      <c r="C874" s="13" t="s">
        <v>1055</v>
      </c>
      <c r="D874" s="13" t="s">
        <v>1055</v>
      </c>
      <c r="E874" s="13" t="s">
        <v>1078</v>
      </c>
      <c r="F874" s="12">
        <v>200</v>
      </c>
      <c r="G874" s="14">
        <v>2021.5936769770603</v>
      </c>
      <c r="H874" s="15">
        <v>5500</v>
      </c>
      <c r="I874" s="15" t="s">
        <v>132</v>
      </c>
    </row>
    <row r="875" spans="1:9" ht="51" x14ac:dyDescent="0.2">
      <c r="A875" s="12">
        <v>76315</v>
      </c>
      <c r="B875" s="13" t="s">
        <v>1048</v>
      </c>
      <c r="C875" s="13" t="s">
        <v>1055</v>
      </c>
      <c r="D875" s="13" t="s">
        <v>1055</v>
      </c>
      <c r="E875" s="13" t="s">
        <v>1079</v>
      </c>
      <c r="F875" s="12">
        <v>200</v>
      </c>
      <c r="G875" s="14">
        <v>4043.1873539541207</v>
      </c>
      <c r="H875" s="15">
        <v>5500</v>
      </c>
      <c r="I875" s="15" t="s">
        <v>132</v>
      </c>
    </row>
    <row r="876" spans="1:9" ht="68" x14ac:dyDescent="0.2">
      <c r="A876" s="12">
        <v>76313</v>
      </c>
      <c r="B876" s="13" t="s">
        <v>1048</v>
      </c>
      <c r="C876" s="13" t="s">
        <v>1080</v>
      </c>
      <c r="D876" s="13" t="s">
        <v>1080</v>
      </c>
      <c r="E876" s="13" t="s">
        <v>1081</v>
      </c>
      <c r="F876" s="12">
        <v>200</v>
      </c>
      <c r="G876" s="14">
        <v>2021.5936769770603</v>
      </c>
      <c r="H876" s="15">
        <v>5500</v>
      </c>
      <c r="I876" s="15" t="s">
        <v>132</v>
      </c>
    </row>
    <row r="877" spans="1:9" ht="102" x14ac:dyDescent="0.2">
      <c r="A877" s="12">
        <v>70872</v>
      </c>
      <c r="B877" s="13" t="s">
        <v>81</v>
      </c>
      <c r="C877" s="13" t="s">
        <v>1055</v>
      </c>
      <c r="D877" s="13" t="s">
        <v>1055</v>
      </c>
      <c r="E877" s="13" t="s">
        <v>1082</v>
      </c>
      <c r="F877" s="12">
        <v>100</v>
      </c>
      <c r="G877" s="14">
        <v>1532.8173713126162</v>
      </c>
      <c r="H877" s="15">
        <v>4598.4521139378485</v>
      </c>
      <c r="I877" s="15" t="s">
        <v>126</v>
      </c>
    </row>
    <row r="878" spans="1:9" ht="68" x14ac:dyDescent="0.2">
      <c r="A878" s="12">
        <v>35702</v>
      </c>
      <c r="B878" s="13" t="s">
        <v>1083</v>
      </c>
      <c r="C878" s="13" t="s">
        <v>1084</v>
      </c>
      <c r="D878" s="13" t="s">
        <v>1084</v>
      </c>
      <c r="E878" s="13" t="s">
        <v>1085</v>
      </c>
      <c r="F878" s="12">
        <v>100</v>
      </c>
      <c r="G878" s="14">
        <v>1240.3477402135372</v>
      </c>
      <c r="H878" s="15">
        <v>4961.3909608541489</v>
      </c>
      <c r="I878" s="15" t="s">
        <v>126</v>
      </c>
    </row>
    <row r="879" spans="1:9" ht="102" x14ac:dyDescent="0.2">
      <c r="A879" s="12">
        <v>35824</v>
      </c>
      <c r="B879" s="13" t="s">
        <v>1083</v>
      </c>
      <c r="C879" s="13" t="s">
        <v>1084</v>
      </c>
      <c r="D879" s="13" t="s">
        <v>1084</v>
      </c>
      <c r="E879" s="13" t="s">
        <v>1086</v>
      </c>
      <c r="F879" s="12">
        <v>100</v>
      </c>
      <c r="G879" s="14">
        <v>1240.3477402135372</v>
      </c>
      <c r="H879" s="15">
        <v>4961.3909608541489</v>
      </c>
      <c r="I879" s="15" t="s">
        <v>126</v>
      </c>
    </row>
    <row r="880" spans="1:9" ht="102" x14ac:dyDescent="0.2">
      <c r="A880" s="12">
        <v>35825</v>
      </c>
      <c r="B880" s="13" t="s">
        <v>1083</v>
      </c>
      <c r="C880" s="13" t="s">
        <v>1084</v>
      </c>
      <c r="D880" s="13" t="s">
        <v>1084</v>
      </c>
      <c r="E880" s="13" t="s">
        <v>1087</v>
      </c>
      <c r="F880" s="12">
        <v>100</v>
      </c>
      <c r="G880" s="14">
        <v>1240.3477402135372</v>
      </c>
      <c r="H880" s="15">
        <v>4961.3909608541489</v>
      </c>
      <c r="I880" s="15" t="s">
        <v>126</v>
      </c>
    </row>
    <row r="881" spans="1:9" ht="136" x14ac:dyDescent="0.2">
      <c r="A881" s="12">
        <v>35826</v>
      </c>
      <c r="B881" s="13" t="s">
        <v>1083</v>
      </c>
      <c r="C881" s="13" t="s">
        <v>1084</v>
      </c>
      <c r="D881" s="13" t="s">
        <v>1084</v>
      </c>
      <c r="E881" s="13" t="s">
        <v>1088</v>
      </c>
      <c r="F881" s="12">
        <v>100</v>
      </c>
      <c r="G881" s="14">
        <v>1240.3477402135372</v>
      </c>
      <c r="H881" s="15">
        <v>4961.3909608541489</v>
      </c>
      <c r="I881" s="15" t="s">
        <v>126</v>
      </c>
    </row>
    <row r="882" spans="1:9" ht="102" x14ac:dyDescent="0.2">
      <c r="A882" s="12">
        <v>35827</v>
      </c>
      <c r="B882" s="13" t="s">
        <v>1083</v>
      </c>
      <c r="C882" s="13" t="s">
        <v>1084</v>
      </c>
      <c r="D882" s="13" t="s">
        <v>1084</v>
      </c>
      <c r="E882" s="13" t="s">
        <v>1089</v>
      </c>
      <c r="F882" s="12">
        <v>100</v>
      </c>
      <c r="G882" s="14">
        <v>1653.7969869513829</v>
      </c>
      <c r="H882" s="15">
        <v>4961.3909608541489</v>
      </c>
      <c r="I882" s="15" t="s">
        <v>126</v>
      </c>
    </row>
    <row r="883" spans="1:9" ht="102" x14ac:dyDescent="0.2">
      <c r="A883" s="12">
        <v>35854</v>
      </c>
      <c r="B883" s="13" t="s">
        <v>1083</v>
      </c>
      <c r="C883" s="13" t="s">
        <v>1084</v>
      </c>
      <c r="D883" s="13" t="s">
        <v>1084</v>
      </c>
      <c r="E883" s="13" t="s">
        <v>245</v>
      </c>
      <c r="F883" s="12">
        <v>200</v>
      </c>
      <c r="G883" s="14">
        <v>2743.0581548918503</v>
      </c>
      <c r="H883" s="15">
        <v>8229.1744646755506</v>
      </c>
      <c r="I883" s="15" t="s">
        <v>126</v>
      </c>
    </row>
    <row r="884" spans="1:9" ht="85" x14ac:dyDescent="0.2">
      <c r="A884" s="12">
        <v>35974</v>
      </c>
      <c r="B884" s="13" t="s">
        <v>1083</v>
      </c>
      <c r="C884" s="13" t="s">
        <v>1084</v>
      </c>
      <c r="D884" s="13" t="s">
        <v>1084</v>
      </c>
      <c r="E884" s="13" t="s">
        <v>1090</v>
      </c>
      <c r="F884" s="12">
        <v>100</v>
      </c>
      <c r="G884" s="14">
        <v>1559.8858606788197</v>
      </c>
      <c r="H884" s="15">
        <v>4679.6575820364587</v>
      </c>
      <c r="I884" s="15" t="s">
        <v>126</v>
      </c>
    </row>
    <row r="885" spans="1:9" ht="170" x14ac:dyDescent="0.2">
      <c r="A885" s="12">
        <v>36185</v>
      </c>
      <c r="B885" s="13" t="s">
        <v>1083</v>
      </c>
      <c r="C885" s="13" t="s">
        <v>1084</v>
      </c>
      <c r="D885" s="13" t="s">
        <v>1084</v>
      </c>
      <c r="E885" s="13" t="s">
        <v>1091</v>
      </c>
      <c r="F885" s="12">
        <v>100</v>
      </c>
      <c r="G885" s="14">
        <v>1653.7969869513829</v>
      </c>
      <c r="H885" s="15">
        <v>4961.3909608541489</v>
      </c>
      <c r="I885" s="15" t="s">
        <v>126</v>
      </c>
    </row>
    <row r="886" spans="1:9" ht="204" x14ac:dyDescent="0.2">
      <c r="A886" s="12">
        <v>36327</v>
      </c>
      <c r="B886" s="13" t="s">
        <v>1083</v>
      </c>
      <c r="C886" s="13" t="s">
        <v>1084</v>
      </c>
      <c r="D886" s="13" t="s">
        <v>1084</v>
      </c>
      <c r="E886" s="13" t="s">
        <v>1092</v>
      </c>
      <c r="F886" s="12">
        <v>100</v>
      </c>
      <c r="G886" s="14">
        <v>1240.3477402135372</v>
      </c>
      <c r="H886" s="15">
        <v>4961.3909608541489</v>
      </c>
      <c r="I886" s="15" t="s">
        <v>126</v>
      </c>
    </row>
    <row r="887" spans="1:9" ht="85" x14ac:dyDescent="0.2">
      <c r="A887" s="12">
        <v>36444</v>
      </c>
      <c r="B887" s="13" t="s">
        <v>1083</v>
      </c>
      <c r="C887" s="13" t="s">
        <v>1084</v>
      </c>
      <c r="D887" s="13" t="s">
        <v>1084</v>
      </c>
      <c r="E887" s="13" t="s">
        <v>1093</v>
      </c>
      <c r="F887" s="12">
        <v>100</v>
      </c>
      <c r="G887" s="14">
        <v>1559.8858606788197</v>
      </c>
      <c r="H887" s="15">
        <v>4679.6575820364587</v>
      </c>
      <c r="I887" s="15" t="s">
        <v>126</v>
      </c>
    </row>
    <row r="888" spans="1:9" ht="51" x14ac:dyDescent="0.2">
      <c r="A888" s="12">
        <v>36445</v>
      </c>
      <c r="B888" s="13" t="s">
        <v>1083</v>
      </c>
      <c r="C888" s="13" t="s">
        <v>1084</v>
      </c>
      <c r="D888" s="13" t="s">
        <v>1084</v>
      </c>
      <c r="E888" s="13" t="s">
        <v>1094</v>
      </c>
      <c r="F888" s="12">
        <v>100</v>
      </c>
      <c r="G888" s="14">
        <v>1559.8858606788197</v>
      </c>
      <c r="H888" s="15">
        <v>4679.6575820364587</v>
      </c>
      <c r="I888" s="15" t="s">
        <v>126</v>
      </c>
    </row>
    <row r="889" spans="1:9" ht="51" x14ac:dyDescent="0.2">
      <c r="A889" s="12">
        <v>36446</v>
      </c>
      <c r="B889" s="13" t="s">
        <v>1083</v>
      </c>
      <c r="C889" s="13" t="s">
        <v>1084</v>
      </c>
      <c r="D889" s="13" t="s">
        <v>1084</v>
      </c>
      <c r="E889" s="13" t="s">
        <v>1095</v>
      </c>
      <c r="F889" s="12">
        <v>100</v>
      </c>
      <c r="G889" s="14">
        <v>1559.8858606788197</v>
      </c>
      <c r="H889" s="15">
        <v>4679.6575820364587</v>
      </c>
      <c r="I889" s="15" t="s">
        <v>126</v>
      </c>
    </row>
    <row r="890" spans="1:9" ht="102" x14ac:dyDescent="0.2">
      <c r="A890" s="12">
        <v>36682</v>
      </c>
      <c r="B890" s="13" t="s">
        <v>1083</v>
      </c>
      <c r="C890" s="13" t="s">
        <v>1084</v>
      </c>
      <c r="D890" s="13" t="s">
        <v>1084</v>
      </c>
      <c r="E890" s="13" t="s">
        <v>1096</v>
      </c>
      <c r="F890" s="12">
        <v>100</v>
      </c>
      <c r="G890" s="14">
        <v>1559.8858606788197</v>
      </c>
      <c r="H890" s="15">
        <v>4679.6575820364587</v>
      </c>
      <c r="I890" s="15" t="s">
        <v>126</v>
      </c>
    </row>
    <row r="891" spans="1:9" ht="102" x14ac:dyDescent="0.2">
      <c r="A891" s="12">
        <v>37142</v>
      </c>
      <c r="B891" s="13" t="s">
        <v>1083</v>
      </c>
      <c r="C891" s="13" t="s">
        <v>1084</v>
      </c>
      <c r="D891" s="13" t="s">
        <v>1084</v>
      </c>
      <c r="E891" s="13" t="s">
        <v>1097</v>
      </c>
      <c r="F891" s="12">
        <v>100</v>
      </c>
      <c r="G891" s="14">
        <v>2339.8287910182294</v>
      </c>
      <c r="H891" s="15">
        <v>4679.6575820364587</v>
      </c>
      <c r="I891" s="15" t="s">
        <v>126</v>
      </c>
    </row>
    <row r="892" spans="1:9" ht="85" x14ac:dyDescent="0.2">
      <c r="A892" s="12">
        <v>76319</v>
      </c>
      <c r="B892" s="13" t="s">
        <v>1083</v>
      </c>
      <c r="C892" s="13" t="s">
        <v>1084</v>
      </c>
      <c r="D892" s="13" t="s">
        <v>1084</v>
      </c>
      <c r="E892" s="13" t="s">
        <v>1098</v>
      </c>
      <c r="F892" s="12">
        <v>100</v>
      </c>
      <c r="G892" s="14">
        <v>1653.7969869513829</v>
      </c>
      <c r="H892" s="15">
        <v>4961.3909608541489</v>
      </c>
      <c r="I892" s="15" t="s">
        <v>126</v>
      </c>
    </row>
    <row r="893" spans="1:9" ht="85" x14ac:dyDescent="0.2">
      <c r="A893" s="12">
        <v>71103</v>
      </c>
      <c r="B893" s="13" t="s">
        <v>1083</v>
      </c>
      <c r="C893" s="13" t="s">
        <v>1099</v>
      </c>
      <c r="D893" s="13" t="s">
        <v>1099</v>
      </c>
      <c r="E893" s="13" t="s">
        <v>1100</v>
      </c>
      <c r="F893" s="12">
        <v>100</v>
      </c>
      <c r="G893" s="14">
        <v>1169.9143955091147</v>
      </c>
      <c r="H893" s="15">
        <v>4679.6575820364587</v>
      </c>
      <c r="I893" s="15" t="s">
        <v>126</v>
      </c>
    </row>
    <row r="894" spans="1:9" ht="51" x14ac:dyDescent="0.2">
      <c r="A894" s="12">
        <v>36047</v>
      </c>
      <c r="B894" s="13" t="s">
        <v>1083</v>
      </c>
      <c r="C894" s="13" t="s">
        <v>1101</v>
      </c>
      <c r="D894" s="13" t="s">
        <v>1101</v>
      </c>
      <c r="E894" s="13" t="s">
        <v>1102</v>
      </c>
      <c r="F894" s="12">
        <v>100</v>
      </c>
      <c r="G894" s="14">
        <v>2339.8287910182294</v>
      </c>
      <c r="H894" s="15">
        <v>4679.6575820364587</v>
      </c>
      <c r="I894" s="15" t="s">
        <v>126</v>
      </c>
    </row>
    <row r="895" spans="1:9" ht="153" x14ac:dyDescent="0.2">
      <c r="A895" s="12">
        <v>36136</v>
      </c>
      <c r="B895" s="13" t="s">
        <v>1083</v>
      </c>
      <c r="C895" s="13" t="s">
        <v>1103</v>
      </c>
      <c r="D895" s="13" t="s">
        <v>1103</v>
      </c>
      <c r="E895" s="13" t="s">
        <v>1104</v>
      </c>
      <c r="F895" s="12">
        <v>100</v>
      </c>
      <c r="G895" s="14">
        <v>1653.7969869513829</v>
      </c>
      <c r="H895" s="15">
        <v>4961.3909608541489</v>
      </c>
      <c r="I895" s="15" t="s">
        <v>126</v>
      </c>
    </row>
    <row r="896" spans="1:9" ht="85" x14ac:dyDescent="0.2">
      <c r="A896" s="12">
        <v>35897</v>
      </c>
      <c r="B896" s="13" t="s">
        <v>1083</v>
      </c>
      <c r="C896" s="13" t="s">
        <v>1105</v>
      </c>
      <c r="D896" s="13" t="s">
        <v>1105</v>
      </c>
      <c r="E896" s="13" t="s">
        <v>1106</v>
      </c>
      <c r="F896" s="12">
        <v>100</v>
      </c>
      <c r="G896" s="14">
        <v>1559.8858606788197</v>
      </c>
      <c r="H896" s="15">
        <v>4679.6575820364587</v>
      </c>
      <c r="I896" s="15" t="s">
        <v>126</v>
      </c>
    </row>
    <row r="897" spans="1:9" ht="85" x14ac:dyDescent="0.2">
      <c r="A897" s="12">
        <v>76317</v>
      </c>
      <c r="B897" s="13" t="s">
        <v>1083</v>
      </c>
      <c r="C897" s="13" t="s">
        <v>1105</v>
      </c>
      <c r="D897" s="13" t="s">
        <v>1105</v>
      </c>
      <c r="E897" s="13" t="s">
        <v>1107</v>
      </c>
      <c r="F897" s="12">
        <v>100</v>
      </c>
      <c r="G897" s="14">
        <v>1559.8858606788197</v>
      </c>
      <c r="H897" s="15">
        <v>4679.6575820364587</v>
      </c>
      <c r="I897" s="15" t="s">
        <v>126</v>
      </c>
    </row>
    <row r="898" spans="1:9" ht="68" x14ac:dyDescent="0.2">
      <c r="A898" s="12">
        <v>35551</v>
      </c>
      <c r="B898" s="13" t="s">
        <v>1083</v>
      </c>
      <c r="C898" s="13" t="s">
        <v>1108</v>
      </c>
      <c r="D898" s="13" t="s">
        <v>1108</v>
      </c>
      <c r="E898" s="13" t="s">
        <v>1109</v>
      </c>
      <c r="F898" s="12">
        <v>100</v>
      </c>
      <c r="G898" s="14">
        <v>2339.8287910182294</v>
      </c>
      <c r="H898" s="15">
        <v>4679.6575820364587</v>
      </c>
      <c r="I898" s="15" t="s">
        <v>126</v>
      </c>
    </row>
    <row r="899" spans="1:9" ht="85" x14ac:dyDescent="0.2">
      <c r="A899" s="12">
        <v>35718</v>
      </c>
      <c r="B899" s="13" t="s">
        <v>1083</v>
      </c>
      <c r="C899" s="13" t="s">
        <v>1110</v>
      </c>
      <c r="D899" s="13" t="s">
        <v>1110</v>
      </c>
      <c r="E899" s="13" t="s">
        <v>1111</v>
      </c>
      <c r="F899" s="12">
        <v>100</v>
      </c>
      <c r="G899" s="14">
        <v>1653.7969869513829</v>
      </c>
      <c r="H899" s="15">
        <v>4961.3909608541489</v>
      </c>
      <c r="I899" s="15" t="s">
        <v>126</v>
      </c>
    </row>
    <row r="900" spans="1:9" ht="68" x14ac:dyDescent="0.2">
      <c r="A900" s="12">
        <v>36048</v>
      </c>
      <c r="B900" s="13" t="s">
        <v>1083</v>
      </c>
      <c r="C900" s="13" t="s">
        <v>1110</v>
      </c>
      <c r="D900" s="13" t="s">
        <v>1110</v>
      </c>
      <c r="E900" s="13" t="s">
        <v>1102</v>
      </c>
      <c r="F900" s="12">
        <v>100</v>
      </c>
      <c r="G900" s="14">
        <v>1559.8858606788197</v>
      </c>
      <c r="H900" s="15">
        <v>4679.6575820364587</v>
      </c>
      <c r="I900" s="15" t="s">
        <v>126</v>
      </c>
    </row>
    <row r="901" spans="1:9" ht="187" x14ac:dyDescent="0.2">
      <c r="A901" s="12">
        <v>36681</v>
      </c>
      <c r="B901" s="13" t="s">
        <v>1083</v>
      </c>
      <c r="C901" s="13" t="s">
        <v>1110</v>
      </c>
      <c r="D901" s="13" t="s">
        <v>1110</v>
      </c>
      <c r="E901" s="13" t="s">
        <v>1112</v>
      </c>
      <c r="F901" s="12">
        <v>100</v>
      </c>
      <c r="G901" s="14">
        <v>1240.3477402135372</v>
      </c>
      <c r="H901" s="15">
        <v>4961.3909608541489</v>
      </c>
      <c r="I901" s="15" t="s">
        <v>126</v>
      </c>
    </row>
    <row r="902" spans="1:9" ht="187" x14ac:dyDescent="0.2">
      <c r="A902" s="12">
        <v>76318</v>
      </c>
      <c r="B902" s="13" t="s">
        <v>1083</v>
      </c>
      <c r="C902" s="13" t="s">
        <v>1113</v>
      </c>
      <c r="D902" s="13" t="s">
        <v>1113</v>
      </c>
      <c r="E902" s="13" t="s">
        <v>1114</v>
      </c>
      <c r="F902" s="12">
        <v>100</v>
      </c>
      <c r="G902" s="14">
        <v>1653.7969869513829</v>
      </c>
      <c r="H902" s="15">
        <v>4961.3909608541489</v>
      </c>
      <c r="I902" s="15" t="s">
        <v>126</v>
      </c>
    </row>
    <row r="903" spans="1:9" ht="51" x14ac:dyDescent="0.2">
      <c r="A903" s="12" t="s">
        <v>1115</v>
      </c>
      <c r="B903" s="13" t="s">
        <v>202</v>
      </c>
      <c r="C903" s="13" t="s">
        <v>1116</v>
      </c>
      <c r="D903" s="13" t="s">
        <v>1116</v>
      </c>
      <c r="E903" s="13" t="s">
        <v>1117</v>
      </c>
      <c r="F903" s="12">
        <v>500</v>
      </c>
      <c r="G903" s="14">
        <v>31513.707243583151</v>
      </c>
      <c r="H903" s="15">
        <v>31513.707243583151</v>
      </c>
      <c r="I903" s="15" t="s">
        <v>126</v>
      </c>
    </row>
    <row r="904" spans="1:9" ht="68" x14ac:dyDescent="0.2">
      <c r="A904" s="12">
        <v>36598</v>
      </c>
      <c r="B904" s="13" t="s">
        <v>202</v>
      </c>
      <c r="C904" s="13" t="s">
        <v>1118</v>
      </c>
      <c r="D904" s="13" t="s">
        <v>1119</v>
      </c>
      <c r="E904" s="13" t="s">
        <v>1120</v>
      </c>
      <c r="F904" s="12">
        <v>100</v>
      </c>
      <c r="G904" s="14">
        <v>2480.6954804270745</v>
      </c>
      <c r="H904" s="15">
        <v>4961.3909608541489</v>
      </c>
      <c r="I904" s="15" t="s">
        <v>126</v>
      </c>
    </row>
    <row r="905" spans="1:9" ht="85" x14ac:dyDescent="0.2">
      <c r="A905" s="12">
        <v>36402</v>
      </c>
      <c r="B905" s="13" t="s">
        <v>202</v>
      </c>
      <c r="C905" s="13" t="s">
        <v>1121</v>
      </c>
      <c r="D905" s="13" t="s">
        <v>1122</v>
      </c>
      <c r="E905" s="13" t="s">
        <v>1123</v>
      </c>
      <c r="F905" s="12">
        <v>500</v>
      </c>
      <c r="G905" s="14">
        <v>15756.853621791575</v>
      </c>
      <c r="H905" s="15">
        <v>15500</v>
      </c>
      <c r="I905" s="15" t="s">
        <v>132</v>
      </c>
    </row>
    <row r="906" spans="1:9" ht="85" x14ac:dyDescent="0.2">
      <c r="A906" s="12">
        <v>35572</v>
      </c>
      <c r="B906" s="13" t="s">
        <v>202</v>
      </c>
      <c r="C906" s="13" t="s">
        <v>202</v>
      </c>
      <c r="D906" s="13" t="s">
        <v>1124</v>
      </c>
      <c r="E906" s="13" t="s">
        <v>1125</v>
      </c>
      <c r="F906" s="12">
        <v>100</v>
      </c>
      <c r="G906" s="14">
        <v>8294.9143955091149</v>
      </c>
      <c r="H906" s="15">
        <v>4679.6575820364587</v>
      </c>
      <c r="I906" s="15" t="s">
        <v>126</v>
      </c>
    </row>
    <row r="907" spans="1:9" ht="85" x14ac:dyDescent="0.2">
      <c r="A907" s="12">
        <v>35667</v>
      </c>
      <c r="B907" s="13" t="s">
        <v>202</v>
      </c>
      <c r="C907" s="13" t="s">
        <v>202</v>
      </c>
      <c r="D907" s="13" t="s">
        <v>1124</v>
      </c>
      <c r="E907" s="13" t="s">
        <v>1126</v>
      </c>
      <c r="F907" s="12">
        <v>100</v>
      </c>
      <c r="G907" s="14">
        <v>1240.3477402135372</v>
      </c>
      <c r="H907" s="15">
        <v>4961.3909608541489</v>
      </c>
      <c r="I907" s="15" t="s">
        <v>126</v>
      </c>
    </row>
    <row r="908" spans="1:9" ht="68" x14ac:dyDescent="0.2">
      <c r="A908" s="12">
        <v>35703</v>
      </c>
      <c r="B908" s="13" t="s">
        <v>202</v>
      </c>
      <c r="C908" s="13" t="s">
        <v>202</v>
      </c>
      <c r="D908" s="13" t="s">
        <v>1124</v>
      </c>
      <c r="E908" s="13" t="s">
        <v>1127</v>
      </c>
      <c r="F908" s="12">
        <v>100</v>
      </c>
      <c r="G908" s="14">
        <v>1653.7969869513829</v>
      </c>
      <c r="H908" s="15">
        <v>4961.3909608541489</v>
      </c>
      <c r="I908" s="15" t="s">
        <v>126</v>
      </c>
    </row>
    <row r="909" spans="1:9" ht="187" x14ac:dyDescent="0.2">
      <c r="A909" s="12">
        <v>35774</v>
      </c>
      <c r="B909" s="13" t="s">
        <v>202</v>
      </c>
      <c r="C909" s="13" t="s">
        <v>202</v>
      </c>
      <c r="D909" s="13" t="s">
        <v>1124</v>
      </c>
      <c r="E909" s="13" t="s">
        <v>1128</v>
      </c>
      <c r="F909" s="12">
        <v>100</v>
      </c>
      <c r="G909" s="14">
        <v>6692.2781921708302</v>
      </c>
      <c r="H909" s="15">
        <v>4961.3909608541489</v>
      </c>
      <c r="I909" s="15" t="s">
        <v>126</v>
      </c>
    </row>
    <row r="910" spans="1:9" ht="102" x14ac:dyDescent="0.2">
      <c r="A910" s="12">
        <v>35898</v>
      </c>
      <c r="B910" s="13" t="s">
        <v>202</v>
      </c>
      <c r="C910" s="13" t="s">
        <v>202</v>
      </c>
      <c r="D910" s="13" t="s">
        <v>1124</v>
      </c>
      <c r="E910" s="13" t="s">
        <v>1129</v>
      </c>
      <c r="F910" s="12">
        <v>200</v>
      </c>
      <c r="G910" s="14">
        <v>2746.4346679227419</v>
      </c>
      <c r="H910" s="15">
        <v>8239.3040037682258</v>
      </c>
      <c r="I910" s="15" t="s">
        <v>126</v>
      </c>
    </row>
    <row r="911" spans="1:9" ht="51" x14ac:dyDescent="0.2">
      <c r="A911" s="12">
        <v>35975</v>
      </c>
      <c r="B911" s="13" t="s">
        <v>202</v>
      </c>
      <c r="C911" s="13" t="s">
        <v>202</v>
      </c>
      <c r="D911" s="13" t="s">
        <v>1124</v>
      </c>
      <c r="E911" s="13" t="s">
        <v>1130</v>
      </c>
      <c r="F911" s="12">
        <v>100</v>
      </c>
      <c r="G911" s="14">
        <v>935.93151640729172</v>
      </c>
      <c r="H911" s="15">
        <v>4679.6575820364587</v>
      </c>
      <c r="I911" s="15" t="s">
        <v>126</v>
      </c>
    </row>
    <row r="912" spans="1:9" ht="51" x14ac:dyDescent="0.2">
      <c r="A912" s="12">
        <v>36049</v>
      </c>
      <c r="B912" s="13" t="s">
        <v>202</v>
      </c>
      <c r="C912" s="13" t="s">
        <v>202</v>
      </c>
      <c r="D912" s="13" t="s">
        <v>1124</v>
      </c>
      <c r="E912" s="13" t="s">
        <v>1131</v>
      </c>
      <c r="F912" s="12">
        <v>100</v>
      </c>
      <c r="G912" s="14">
        <v>1559.8858606788197</v>
      </c>
      <c r="H912" s="15">
        <v>4679.6575820364587</v>
      </c>
      <c r="I912" s="15" t="s">
        <v>126</v>
      </c>
    </row>
    <row r="913" spans="1:9" ht="153" x14ac:dyDescent="0.2">
      <c r="A913" s="12">
        <v>36137</v>
      </c>
      <c r="B913" s="13" t="s">
        <v>202</v>
      </c>
      <c r="C913" s="13" t="s">
        <v>202</v>
      </c>
      <c r="D913" s="13" t="s">
        <v>1124</v>
      </c>
      <c r="E913" s="13" t="s">
        <v>1132</v>
      </c>
      <c r="F913" s="12">
        <v>100</v>
      </c>
      <c r="G913" s="14">
        <v>1240.3477402135372</v>
      </c>
      <c r="H913" s="15">
        <v>4961.3909608541489</v>
      </c>
      <c r="I913" s="15" t="s">
        <v>126</v>
      </c>
    </row>
    <row r="914" spans="1:9" ht="153" x14ac:dyDescent="0.2">
      <c r="A914" s="12">
        <v>36138</v>
      </c>
      <c r="B914" s="13" t="s">
        <v>202</v>
      </c>
      <c r="C914" s="13" t="s">
        <v>202</v>
      </c>
      <c r="D914" s="13" t="s">
        <v>1124</v>
      </c>
      <c r="E914" s="13" t="s">
        <v>1133</v>
      </c>
      <c r="F914" s="12">
        <v>100</v>
      </c>
      <c r="G914" s="14">
        <v>1240.3477402135372</v>
      </c>
      <c r="H914" s="15">
        <v>4961.3909608541489</v>
      </c>
      <c r="I914" s="15" t="s">
        <v>126</v>
      </c>
    </row>
    <row r="915" spans="1:9" ht="153" x14ac:dyDescent="0.2">
      <c r="A915" s="12">
        <v>36139</v>
      </c>
      <c r="B915" s="13" t="s">
        <v>202</v>
      </c>
      <c r="C915" s="13" t="s">
        <v>202</v>
      </c>
      <c r="D915" s="13" t="s">
        <v>1124</v>
      </c>
      <c r="E915" s="13" t="s">
        <v>1134</v>
      </c>
      <c r="F915" s="12">
        <v>100</v>
      </c>
      <c r="G915" s="14">
        <v>992.27819217082981</v>
      </c>
      <c r="H915" s="15">
        <v>4961.3909608541489</v>
      </c>
      <c r="I915" s="15" t="s">
        <v>126</v>
      </c>
    </row>
    <row r="916" spans="1:9" ht="119" x14ac:dyDescent="0.2">
      <c r="A916" s="12">
        <v>36218</v>
      </c>
      <c r="B916" s="13" t="s">
        <v>202</v>
      </c>
      <c r="C916" s="13" t="s">
        <v>202</v>
      </c>
      <c r="D916" s="13" t="s">
        <v>1124</v>
      </c>
      <c r="E916" s="13" t="s">
        <v>1135</v>
      </c>
      <c r="F916" s="12">
        <v>100</v>
      </c>
      <c r="G916" s="14">
        <v>1240.3477402135372</v>
      </c>
      <c r="H916" s="15">
        <v>4961.3909608541489</v>
      </c>
      <c r="I916" s="15" t="s">
        <v>126</v>
      </c>
    </row>
    <row r="917" spans="1:9" ht="119" x14ac:dyDescent="0.2">
      <c r="A917" s="12">
        <v>36219</v>
      </c>
      <c r="B917" s="13" t="s">
        <v>202</v>
      </c>
      <c r="C917" s="13" t="s">
        <v>202</v>
      </c>
      <c r="D917" s="13" t="s">
        <v>1124</v>
      </c>
      <c r="E917" s="13" t="s">
        <v>1136</v>
      </c>
      <c r="F917" s="12">
        <v>100</v>
      </c>
      <c r="G917" s="14">
        <v>4780.1987086934505</v>
      </c>
      <c r="H917" s="15">
        <v>4961.3909608541489</v>
      </c>
      <c r="I917" s="15" t="s">
        <v>126</v>
      </c>
    </row>
    <row r="918" spans="1:9" ht="102" x14ac:dyDescent="0.2">
      <c r="A918" s="12">
        <v>36356</v>
      </c>
      <c r="B918" s="13" t="s">
        <v>202</v>
      </c>
      <c r="C918" s="13" t="s">
        <v>202</v>
      </c>
      <c r="D918" s="13" t="s">
        <v>1124</v>
      </c>
      <c r="E918" s="13" t="s">
        <v>1137</v>
      </c>
      <c r="F918" s="12">
        <v>500</v>
      </c>
      <c r="G918" s="14">
        <v>10504.569081194384</v>
      </c>
      <c r="H918" s="15">
        <v>15500</v>
      </c>
      <c r="I918" s="15" t="s">
        <v>132</v>
      </c>
    </row>
    <row r="919" spans="1:9" ht="119" x14ac:dyDescent="0.2">
      <c r="A919" s="12">
        <v>36403</v>
      </c>
      <c r="B919" s="13" t="s">
        <v>202</v>
      </c>
      <c r="C919" s="13" t="s">
        <v>202</v>
      </c>
      <c r="D919" s="13" t="s">
        <v>1124</v>
      </c>
      <c r="E919" s="13" t="s">
        <v>1138</v>
      </c>
      <c r="F919" s="12">
        <v>100</v>
      </c>
      <c r="G919" s="14">
        <v>1653.7969869513829</v>
      </c>
      <c r="H919" s="15">
        <v>4961.3909608541489</v>
      </c>
      <c r="I919" s="15" t="s">
        <v>126</v>
      </c>
    </row>
    <row r="920" spans="1:9" ht="68" x14ac:dyDescent="0.2">
      <c r="A920" s="12">
        <v>36404</v>
      </c>
      <c r="B920" s="13" t="s">
        <v>202</v>
      </c>
      <c r="C920" s="13" t="s">
        <v>202</v>
      </c>
      <c r="D920" s="13" t="s">
        <v>1124</v>
      </c>
      <c r="E920" s="13" t="s">
        <v>1139</v>
      </c>
      <c r="F920" s="12">
        <v>200</v>
      </c>
      <c r="G920" s="14">
        <v>2743.0581548918503</v>
      </c>
      <c r="H920" s="15">
        <v>8229.1744646755506</v>
      </c>
      <c r="I920" s="15" t="s">
        <v>126</v>
      </c>
    </row>
    <row r="921" spans="1:9" ht="119" x14ac:dyDescent="0.2">
      <c r="A921" s="12">
        <v>36405</v>
      </c>
      <c r="B921" s="13" t="s">
        <v>202</v>
      </c>
      <c r="C921" s="13" t="s">
        <v>202</v>
      </c>
      <c r="D921" s="13" t="s">
        <v>1124</v>
      </c>
      <c r="E921" s="13" t="s">
        <v>1140</v>
      </c>
      <c r="F921" s="12">
        <v>100</v>
      </c>
      <c r="G921" s="14">
        <v>1653.7969869513829</v>
      </c>
      <c r="H921" s="15">
        <v>4961.3909608541489</v>
      </c>
      <c r="I921" s="15" t="s">
        <v>126</v>
      </c>
    </row>
    <row r="922" spans="1:9" ht="51" x14ac:dyDescent="0.2">
      <c r="A922" s="12">
        <v>36507</v>
      </c>
      <c r="B922" s="13" t="s">
        <v>202</v>
      </c>
      <c r="C922" s="13" t="s">
        <v>202</v>
      </c>
      <c r="D922" s="13" t="s">
        <v>1124</v>
      </c>
      <c r="E922" s="13" t="s">
        <v>1141</v>
      </c>
      <c r="F922" s="12">
        <v>100</v>
      </c>
      <c r="G922" s="14">
        <v>1169.9143955091147</v>
      </c>
      <c r="H922" s="15">
        <v>4679.6575820364587</v>
      </c>
      <c r="I922" s="15" t="s">
        <v>126</v>
      </c>
    </row>
    <row r="923" spans="1:9" ht="85" x14ac:dyDescent="0.2">
      <c r="A923" s="12">
        <v>36508</v>
      </c>
      <c r="B923" s="13" t="s">
        <v>202</v>
      </c>
      <c r="C923" s="13" t="s">
        <v>202</v>
      </c>
      <c r="D923" s="13" t="s">
        <v>1124</v>
      </c>
      <c r="E923" s="13" t="s">
        <v>1142</v>
      </c>
      <c r="F923" s="12">
        <v>100</v>
      </c>
      <c r="G923" s="14">
        <v>935.93151640729172</v>
      </c>
      <c r="H923" s="15">
        <v>4679.6575820364587</v>
      </c>
      <c r="I923" s="15" t="s">
        <v>126</v>
      </c>
    </row>
    <row r="924" spans="1:9" ht="85" x14ac:dyDescent="0.2">
      <c r="A924" s="12">
        <v>36509</v>
      </c>
      <c r="B924" s="13" t="s">
        <v>202</v>
      </c>
      <c r="C924" s="13" t="s">
        <v>202</v>
      </c>
      <c r="D924" s="13" t="s">
        <v>1124</v>
      </c>
      <c r="E924" s="13" t="s">
        <v>1143</v>
      </c>
      <c r="F924" s="12">
        <v>100</v>
      </c>
      <c r="G924" s="14">
        <v>1559.8858606788197</v>
      </c>
      <c r="H924" s="15">
        <v>4679.6575820364587</v>
      </c>
      <c r="I924" s="15" t="s">
        <v>126</v>
      </c>
    </row>
    <row r="925" spans="1:9" ht="68" x14ac:dyDescent="0.2">
      <c r="A925" s="12">
        <v>36510</v>
      </c>
      <c r="B925" s="13" t="s">
        <v>202</v>
      </c>
      <c r="C925" s="13" t="s">
        <v>202</v>
      </c>
      <c r="D925" s="13" t="s">
        <v>1124</v>
      </c>
      <c r="E925" s="13" t="s">
        <v>1144</v>
      </c>
      <c r="F925" s="12">
        <v>100</v>
      </c>
      <c r="G925" s="14">
        <v>1169.9143955091147</v>
      </c>
      <c r="H925" s="15">
        <v>4679.6575820364587</v>
      </c>
      <c r="I925" s="15" t="s">
        <v>126</v>
      </c>
    </row>
    <row r="926" spans="1:9" ht="68" x14ac:dyDescent="0.2">
      <c r="A926" s="12">
        <v>36511</v>
      </c>
      <c r="B926" s="13" t="s">
        <v>202</v>
      </c>
      <c r="C926" s="13" t="s">
        <v>202</v>
      </c>
      <c r="D926" s="13" t="s">
        <v>1124</v>
      </c>
      <c r="E926" s="13" t="s">
        <v>1145</v>
      </c>
      <c r="F926" s="12">
        <v>100</v>
      </c>
      <c r="G926" s="14">
        <v>1169.9143955091147</v>
      </c>
      <c r="H926" s="15">
        <v>4679.6575820364587</v>
      </c>
      <c r="I926" s="15" t="s">
        <v>126</v>
      </c>
    </row>
    <row r="927" spans="1:9" ht="85" x14ac:dyDescent="0.2">
      <c r="A927" s="12">
        <v>36512</v>
      </c>
      <c r="B927" s="13" t="s">
        <v>202</v>
      </c>
      <c r="C927" s="13" t="s">
        <v>202</v>
      </c>
      <c r="D927" s="13" t="s">
        <v>1124</v>
      </c>
      <c r="E927" s="13" t="s">
        <v>1146</v>
      </c>
      <c r="F927" s="12">
        <v>100</v>
      </c>
      <c r="G927" s="14">
        <v>5529.9429303394099</v>
      </c>
      <c r="H927" s="15">
        <v>4679.6575820364587</v>
      </c>
      <c r="I927" s="15" t="s">
        <v>126</v>
      </c>
    </row>
    <row r="928" spans="1:9" ht="85" x14ac:dyDescent="0.2">
      <c r="A928" s="12">
        <v>36597</v>
      </c>
      <c r="B928" s="13" t="s">
        <v>202</v>
      </c>
      <c r="C928" s="13" t="s">
        <v>202</v>
      </c>
      <c r="D928" s="13" t="s">
        <v>1124</v>
      </c>
      <c r="E928" s="13" t="s">
        <v>719</v>
      </c>
      <c r="F928" s="12">
        <v>100</v>
      </c>
      <c r="G928" s="14">
        <v>1653.7969869513829</v>
      </c>
      <c r="H928" s="15">
        <v>4961.3909608541489</v>
      </c>
      <c r="I928" s="15" t="s">
        <v>126</v>
      </c>
    </row>
    <row r="929" spans="1:9" ht="85" x14ac:dyDescent="0.2">
      <c r="A929" s="12">
        <v>71104</v>
      </c>
      <c r="B929" s="13" t="s">
        <v>202</v>
      </c>
      <c r="C929" s="13" t="s">
        <v>202</v>
      </c>
      <c r="D929" s="13" t="s">
        <v>1124</v>
      </c>
      <c r="E929" s="13" t="s">
        <v>1147</v>
      </c>
      <c r="F929" s="12">
        <v>100</v>
      </c>
      <c r="G929" s="14">
        <v>1559.8858606788197</v>
      </c>
      <c r="H929" s="15">
        <v>4679.6575820364587</v>
      </c>
      <c r="I929" s="15" t="s">
        <v>126</v>
      </c>
    </row>
    <row r="930" spans="1:9" ht="68" x14ac:dyDescent="0.2">
      <c r="A930" s="12" t="s">
        <v>1148</v>
      </c>
      <c r="B930" s="13" t="s">
        <v>202</v>
      </c>
      <c r="C930" s="13" t="s">
        <v>202</v>
      </c>
      <c r="D930" s="13" t="s">
        <v>202</v>
      </c>
      <c r="E930" s="13" t="s">
        <v>1149</v>
      </c>
      <c r="F930" s="12">
        <v>100</v>
      </c>
      <c r="G930" s="14">
        <v>2480.6954804270745</v>
      </c>
      <c r="H930" s="15">
        <v>4961.3909608541489</v>
      </c>
      <c r="I930" s="15" t="s">
        <v>126</v>
      </c>
    </row>
    <row r="931" spans="1:9" ht="119" x14ac:dyDescent="0.2">
      <c r="A931" s="12">
        <v>36390</v>
      </c>
      <c r="B931" s="13" t="s">
        <v>202</v>
      </c>
      <c r="C931" s="13" t="s">
        <v>1150</v>
      </c>
      <c r="D931" s="13" t="s">
        <v>1150</v>
      </c>
      <c r="E931" s="13" t="s">
        <v>1151</v>
      </c>
      <c r="F931" s="12">
        <v>2000</v>
      </c>
      <c r="G931" s="14">
        <v>38843.810858658646</v>
      </c>
      <c r="H931" s="15">
        <v>55000</v>
      </c>
      <c r="I931" s="15" t="s">
        <v>132</v>
      </c>
    </row>
    <row r="932" spans="1:9" ht="102" x14ac:dyDescent="0.2">
      <c r="A932" s="12" t="s">
        <v>1152</v>
      </c>
      <c r="B932" s="13" t="s">
        <v>202</v>
      </c>
      <c r="C932" s="13" t="s">
        <v>1153</v>
      </c>
      <c r="D932" s="13" t="s">
        <v>1154</v>
      </c>
      <c r="E932" s="13" t="s">
        <v>1155</v>
      </c>
      <c r="F932" s="12">
        <v>100</v>
      </c>
      <c r="G932" s="14">
        <v>2480.6954804270745</v>
      </c>
      <c r="H932" s="15">
        <v>4961.3909608541489</v>
      </c>
      <c r="I932" s="15" t="s">
        <v>126</v>
      </c>
    </row>
    <row r="933" spans="1:9" ht="85" x14ac:dyDescent="0.2">
      <c r="A933" s="12">
        <v>36316</v>
      </c>
      <c r="B933" s="13" t="s">
        <v>1156</v>
      </c>
      <c r="C933" s="13" t="s">
        <v>1157</v>
      </c>
      <c r="D933" s="13" t="s">
        <v>1158</v>
      </c>
      <c r="E933" s="13" t="s">
        <v>168</v>
      </c>
      <c r="F933" s="12">
        <v>1000</v>
      </c>
      <c r="G933" s="14">
        <v>11697.143913922915</v>
      </c>
      <c r="H933" s="15">
        <v>24000</v>
      </c>
      <c r="I933" s="15" t="s">
        <v>132</v>
      </c>
    </row>
    <row r="934" spans="1:9" ht="153" x14ac:dyDescent="0.2">
      <c r="A934" s="12">
        <v>36371</v>
      </c>
      <c r="B934" s="13" t="s">
        <v>1156</v>
      </c>
      <c r="C934" s="13" t="s">
        <v>1159</v>
      </c>
      <c r="D934" s="13" t="s">
        <v>1159</v>
      </c>
      <c r="E934" s="13" t="s">
        <v>227</v>
      </c>
      <c r="F934" s="12">
        <v>200</v>
      </c>
      <c r="G934" s="14">
        <v>4114.5872323377753</v>
      </c>
      <c r="H934" s="15">
        <v>8229.1744646755506</v>
      </c>
      <c r="I934" s="15" t="s">
        <v>126</v>
      </c>
    </row>
    <row r="935" spans="1:9" ht="153" x14ac:dyDescent="0.2">
      <c r="A935" s="12">
        <v>36372</v>
      </c>
      <c r="B935" s="13" t="s">
        <v>1156</v>
      </c>
      <c r="C935" s="13" t="s">
        <v>1159</v>
      </c>
      <c r="D935" s="13" t="s">
        <v>1159</v>
      </c>
      <c r="E935" s="13" t="s">
        <v>227</v>
      </c>
      <c r="F935" s="12">
        <v>100</v>
      </c>
      <c r="G935" s="14">
        <v>2480.6954804270745</v>
      </c>
      <c r="H935" s="15">
        <v>4961.3909608541489</v>
      </c>
      <c r="I935" s="15" t="s">
        <v>126</v>
      </c>
    </row>
    <row r="936" spans="1:9" ht="68" x14ac:dyDescent="0.2">
      <c r="A936" s="12">
        <v>35643</v>
      </c>
      <c r="B936" s="13" t="s">
        <v>1156</v>
      </c>
      <c r="C936" s="13" t="s">
        <v>1156</v>
      </c>
      <c r="D936" s="13" t="s">
        <v>1160</v>
      </c>
      <c r="E936" s="13" t="s">
        <v>71</v>
      </c>
      <c r="F936" s="12">
        <v>200</v>
      </c>
      <c r="G936" s="14">
        <v>2743.0581548918503</v>
      </c>
      <c r="H936" s="15">
        <v>8229.1744646755506</v>
      </c>
      <c r="I936" s="15" t="s">
        <v>126</v>
      </c>
    </row>
    <row r="937" spans="1:9" ht="136" x14ac:dyDescent="0.2">
      <c r="A937" s="12">
        <v>35651</v>
      </c>
      <c r="B937" s="13" t="s">
        <v>1156</v>
      </c>
      <c r="C937" s="13" t="s">
        <v>1156</v>
      </c>
      <c r="D937" s="13" t="s">
        <v>1160</v>
      </c>
      <c r="E937" s="13" t="s">
        <v>1161</v>
      </c>
      <c r="F937" s="12">
        <v>200</v>
      </c>
      <c r="G937" s="14">
        <v>1645.83489293511</v>
      </c>
      <c r="H937" s="15">
        <v>5500</v>
      </c>
      <c r="I937" s="15" t="s">
        <v>132</v>
      </c>
    </row>
    <row r="938" spans="1:9" ht="85" x14ac:dyDescent="0.2">
      <c r="A938" s="12">
        <v>35704</v>
      </c>
      <c r="B938" s="13" t="s">
        <v>1156</v>
      </c>
      <c r="C938" s="13" t="s">
        <v>1156</v>
      </c>
      <c r="D938" s="13" t="s">
        <v>1160</v>
      </c>
      <c r="E938" s="13" t="s">
        <v>1162</v>
      </c>
      <c r="F938" s="12">
        <v>100</v>
      </c>
      <c r="G938" s="14">
        <v>7792.2781921708302</v>
      </c>
      <c r="H938" s="15">
        <v>4961.3909608541489</v>
      </c>
      <c r="I938" s="15" t="s">
        <v>126</v>
      </c>
    </row>
    <row r="939" spans="1:9" ht="170" x14ac:dyDescent="0.2">
      <c r="A939" s="12">
        <v>35705</v>
      </c>
      <c r="B939" s="13" t="s">
        <v>1156</v>
      </c>
      <c r="C939" s="13" t="s">
        <v>1156</v>
      </c>
      <c r="D939" s="13" t="s">
        <v>1160</v>
      </c>
      <c r="E939" s="13" t="s">
        <v>1163</v>
      </c>
      <c r="F939" s="12">
        <v>100</v>
      </c>
      <c r="G939" s="14">
        <v>7792.2781921708302</v>
      </c>
      <c r="H939" s="15">
        <v>4961.3909608541489</v>
      </c>
      <c r="I939" s="15" t="s">
        <v>126</v>
      </c>
    </row>
    <row r="940" spans="1:9" ht="85" x14ac:dyDescent="0.2">
      <c r="A940" s="12">
        <v>35775</v>
      </c>
      <c r="B940" s="13" t="s">
        <v>1156</v>
      </c>
      <c r="C940" s="13" t="s">
        <v>1156</v>
      </c>
      <c r="D940" s="13" t="s">
        <v>1160</v>
      </c>
      <c r="E940" s="13" t="s">
        <v>1164</v>
      </c>
      <c r="F940" s="12">
        <v>100</v>
      </c>
      <c r="G940" s="14">
        <v>6692.2781921708302</v>
      </c>
      <c r="H940" s="15">
        <v>4961.3909608541489</v>
      </c>
      <c r="I940" s="15" t="s">
        <v>126</v>
      </c>
    </row>
    <row r="941" spans="1:9" ht="204" x14ac:dyDescent="0.2">
      <c r="A941" s="12">
        <v>35776</v>
      </c>
      <c r="B941" s="13" t="s">
        <v>1156</v>
      </c>
      <c r="C941" s="13" t="s">
        <v>1156</v>
      </c>
      <c r="D941" s="13" t="s">
        <v>1160</v>
      </c>
      <c r="E941" s="13" t="s">
        <v>1165</v>
      </c>
      <c r="F941" s="12">
        <v>100</v>
      </c>
      <c r="G941" s="14">
        <v>7792.2781921708302</v>
      </c>
      <c r="H941" s="15">
        <v>4961.3909608541489</v>
      </c>
      <c r="I941" s="15" t="s">
        <v>126</v>
      </c>
    </row>
    <row r="942" spans="1:9" ht="102" x14ac:dyDescent="0.2">
      <c r="A942" s="12">
        <v>35806</v>
      </c>
      <c r="B942" s="13" t="s">
        <v>1156</v>
      </c>
      <c r="C942" s="13" t="s">
        <v>1156</v>
      </c>
      <c r="D942" s="13" t="s">
        <v>1160</v>
      </c>
      <c r="E942" s="13" t="s">
        <v>1166</v>
      </c>
      <c r="F942" s="12">
        <v>200</v>
      </c>
      <c r="G942" s="14">
        <v>2057.2936161688876</v>
      </c>
      <c r="H942" s="15">
        <v>8229.1744646755506</v>
      </c>
      <c r="I942" s="15" t="s">
        <v>126</v>
      </c>
    </row>
    <row r="943" spans="1:9" ht="68" x14ac:dyDescent="0.2">
      <c r="A943" s="12">
        <v>35899</v>
      </c>
      <c r="B943" s="13" t="s">
        <v>1156</v>
      </c>
      <c r="C943" s="13" t="s">
        <v>1156</v>
      </c>
      <c r="D943" s="13" t="s">
        <v>1160</v>
      </c>
      <c r="E943" s="13" t="s">
        <v>1167</v>
      </c>
      <c r="F943" s="12">
        <v>100</v>
      </c>
      <c r="G943" s="14">
        <v>5529.9429303394099</v>
      </c>
      <c r="H943" s="15">
        <v>4679.6575820364587</v>
      </c>
      <c r="I943" s="15" t="s">
        <v>126</v>
      </c>
    </row>
    <row r="944" spans="1:9" ht="102" x14ac:dyDescent="0.2">
      <c r="A944" s="12">
        <v>35968</v>
      </c>
      <c r="B944" s="13" t="s">
        <v>1156</v>
      </c>
      <c r="C944" s="13" t="s">
        <v>1156</v>
      </c>
      <c r="D944" s="13" t="s">
        <v>1160</v>
      </c>
      <c r="E944" s="13" t="s">
        <v>1168</v>
      </c>
      <c r="F944" s="12">
        <v>100</v>
      </c>
      <c r="G944" s="14">
        <v>5529.9429303394099</v>
      </c>
      <c r="H944" s="15">
        <v>4679.6575820364587</v>
      </c>
      <c r="I944" s="15" t="s">
        <v>126</v>
      </c>
    </row>
    <row r="945" spans="1:9" ht="68" x14ac:dyDescent="0.2">
      <c r="A945" s="12">
        <v>36050</v>
      </c>
      <c r="B945" s="13" t="s">
        <v>1156</v>
      </c>
      <c r="C945" s="13" t="s">
        <v>1156</v>
      </c>
      <c r="D945" s="13" t="s">
        <v>1160</v>
      </c>
      <c r="E945" s="13" t="s">
        <v>1169</v>
      </c>
      <c r="F945" s="12">
        <v>100</v>
      </c>
      <c r="G945" s="14">
        <v>6635.9315164072923</v>
      </c>
      <c r="H945" s="15">
        <v>4679.6575820364587</v>
      </c>
      <c r="I945" s="15" t="s">
        <v>126</v>
      </c>
    </row>
    <row r="946" spans="1:9" ht="170" x14ac:dyDescent="0.2">
      <c r="A946" s="12">
        <v>36140</v>
      </c>
      <c r="B946" s="13" t="s">
        <v>1156</v>
      </c>
      <c r="C946" s="13" t="s">
        <v>1156</v>
      </c>
      <c r="D946" s="13" t="s">
        <v>1160</v>
      </c>
      <c r="E946" s="13" t="s">
        <v>1170</v>
      </c>
      <c r="F946" s="12">
        <v>100</v>
      </c>
      <c r="G946" s="14">
        <v>826.89849347569145</v>
      </c>
      <c r="H946" s="15">
        <v>4961.3909608541489</v>
      </c>
      <c r="I946" s="15" t="s">
        <v>126</v>
      </c>
    </row>
    <row r="947" spans="1:9" ht="136" x14ac:dyDescent="0.2">
      <c r="A947" s="12">
        <v>36220</v>
      </c>
      <c r="B947" s="13" t="s">
        <v>1156</v>
      </c>
      <c r="C947" s="13" t="s">
        <v>1156</v>
      </c>
      <c r="D947" s="13" t="s">
        <v>1160</v>
      </c>
      <c r="E947" s="13" t="s">
        <v>1171</v>
      </c>
      <c r="F947" s="12">
        <v>100</v>
      </c>
      <c r="G947" s="14">
        <v>1240.3477402135372</v>
      </c>
      <c r="H947" s="15">
        <v>4961.3909608541489</v>
      </c>
      <c r="I947" s="15" t="s">
        <v>126</v>
      </c>
    </row>
    <row r="948" spans="1:9" ht="85" x14ac:dyDescent="0.2">
      <c r="A948" s="12">
        <v>36315</v>
      </c>
      <c r="B948" s="13" t="s">
        <v>1156</v>
      </c>
      <c r="C948" s="13" t="s">
        <v>1156</v>
      </c>
      <c r="D948" s="13" t="s">
        <v>1160</v>
      </c>
      <c r="E948" s="13" t="s">
        <v>168</v>
      </c>
      <c r="F948" s="12">
        <v>1000</v>
      </c>
      <c r="G948" s="14">
        <v>15596.191885230553</v>
      </c>
      <c r="H948" s="15">
        <v>24000</v>
      </c>
      <c r="I948" s="15" t="s">
        <v>132</v>
      </c>
    </row>
    <row r="949" spans="1:9" ht="119" x14ac:dyDescent="0.2">
      <c r="A949" s="12">
        <v>36322</v>
      </c>
      <c r="B949" s="13" t="s">
        <v>1156</v>
      </c>
      <c r="C949" s="13" t="s">
        <v>1156</v>
      </c>
      <c r="D949" s="13" t="s">
        <v>1160</v>
      </c>
      <c r="E949" s="13" t="s">
        <v>226</v>
      </c>
      <c r="F949" s="12">
        <v>100</v>
      </c>
      <c r="G949" s="14">
        <v>1240.3477402135372</v>
      </c>
      <c r="H949" s="15">
        <v>4961.3909608541489</v>
      </c>
      <c r="I949" s="15" t="s">
        <v>126</v>
      </c>
    </row>
    <row r="950" spans="1:9" ht="136" x14ac:dyDescent="0.2">
      <c r="A950" s="12">
        <v>36359</v>
      </c>
      <c r="B950" s="13" t="s">
        <v>1156</v>
      </c>
      <c r="C950" s="13" t="s">
        <v>1156</v>
      </c>
      <c r="D950" s="13" t="s">
        <v>1160</v>
      </c>
      <c r="E950" s="13" t="s">
        <v>1172</v>
      </c>
      <c r="F950" s="12">
        <v>100</v>
      </c>
      <c r="G950" s="14">
        <v>1169.9143955091147</v>
      </c>
      <c r="H950" s="15">
        <v>4679.6575820364587</v>
      </c>
      <c r="I950" s="15" t="s">
        <v>126</v>
      </c>
    </row>
    <row r="951" spans="1:9" ht="68" x14ac:dyDescent="0.2">
      <c r="A951" s="12">
        <v>36472</v>
      </c>
      <c r="B951" s="13" t="s">
        <v>1156</v>
      </c>
      <c r="C951" s="13" t="s">
        <v>1156</v>
      </c>
      <c r="D951" s="13" t="s">
        <v>1160</v>
      </c>
      <c r="E951" s="13" t="s">
        <v>1173</v>
      </c>
      <c r="F951" s="12">
        <v>100</v>
      </c>
      <c r="G951" s="14">
        <v>5529.9429303394099</v>
      </c>
      <c r="H951" s="15">
        <v>4679.6575820364587</v>
      </c>
      <c r="I951" s="15" t="s">
        <v>126</v>
      </c>
    </row>
    <row r="952" spans="1:9" ht="136" x14ac:dyDescent="0.2">
      <c r="A952" s="12">
        <v>36473</v>
      </c>
      <c r="B952" s="13" t="s">
        <v>1156</v>
      </c>
      <c r="C952" s="13" t="s">
        <v>1156</v>
      </c>
      <c r="D952" s="13" t="s">
        <v>1160</v>
      </c>
      <c r="E952" s="13" t="s">
        <v>1174</v>
      </c>
      <c r="F952" s="12">
        <v>100</v>
      </c>
      <c r="G952" s="14">
        <v>935.93151640729172</v>
      </c>
      <c r="H952" s="15">
        <v>4679.6575820364587</v>
      </c>
      <c r="I952" s="15" t="s">
        <v>126</v>
      </c>
    </row>
    <row r="953" spans="1:9" ht="153" x14ac:dyDescent="0.2">
      <c r="A953" s="12">
        <v>37147</v>
      </c>
      <c r="B953" s="13" t="s">
        <v>1156</v>
      </c>
      <c r="C953" s="13" t="s">
        <v>1156</v>
      </c>
      <c r="D953" s="13" t="s">
        <v>1160</v>
      </c>
      <c r="E953" s="13" t="s">
        <v>1175</v>
      </c>
      <c r="F953" s="12">
        <v>100</v>
      </c>
      <c r="G953" s="14">
        <v>992.27819217082981</v>
      </c>
      <c r="H953" s="15">
        <v>4961.3909608541489</v>
      </c>
      <c r="I953" s="15" t="s">
        <v>126</v>
      </c>
    </row>
    <row r="954" spans="1:9" ht="170" x14ac:dyDescent="0.2">
      <c r="A954" s="12">
        <v>76322</v>
      </c>
      <c r="B954" s="13" t="s">
        <v>1156</v>
      </c>
      <c r="C954" s="13" t="s">
        <v>1156</v>
      </c>
      <c r="D954" s="13" t="s">
        <v>1160</v>
      </c>
      <c r="E954" s="13" t="s">
        <v>1176</v>
      </c>
      <c r="F954" s="12">
        <v>100</v>
      </c>
      <c r="G954" s="14">
        <v>992.27819217082981</v>
      </c>
      <c r="H954" s="15">
        <v>4961.3909608541489</v>
      </c>
      <c r="I954" s="15" t="s">
        <v>126</v>
      </c>
    </row>
    <row r="955" spans="1:9" ht="102" x14ac:dyDescent="0.2">
      <c r="A955" s="12">
        <v>76323</v>
      </c>
      <c r="B955" s="13" t="s">
        <v>1156</v>
      </c>
      <c r="C955" s="13" t="s">
        <v>1156</v>
      </c>
      <c r="D955" s="13" t="s">
        <v>1160</v>
      </c>
      <c r="E955" s="13" t="s">
        <v>1177</v>
      </c>
      <c r="F955" s="12">
        <v>100</v>
      </c>
      <c r="G955" s="14">
        <v>992.27819217082981</v>
      </c>
      <c r="H955" s="15">
        <v>4961.3909608541489</v>
      </c>
      <c r="I955" s="15" t="s">
        <v>126</v>
      </c>
    </row>
    <row r="956" spans="1:9" ht="153" x14ac:dyDescent="0.2">
      <c r="A956" s="12">
        <v>76324</v>
      </c>
      <c r="B956" s="13" t="s">
        <v>1156</v>
      </c>
      <c r="C956" s="13" t="s">
        <v>1156</v>
      </c>
      <c r="D956" s="13" t="s">
        <v>1160</v>
      </c>
      <c r="E956" s="13" t="s">
        <v>1178</v>
      </c>
      <c r="F956" s="12">
        <v>100</v>
      </c>
      <c r="G956" s="14">
        <v>1169.9143955091147</v>
      </c>
      <c r="H956" s="15">
        <v>4679.6575820364587</v>
      </c>
      <c r="I956" s="15" t="s">
        <v>126</v>
      </c>
    </row>
    <row r="957" spans="1:9" ht="102" x14ac:dyDescent="0.2">
      <c r="A957" s="12">
        <v>71105</v>
      </c>
      <c r="B957" s="13" t="s">
        <v>65</v>
      </c>
      <c r="C957" s="13" t="s">
        <v>65</v>
      </c>
      <c r="D957" s="13" t="s">
        <v>66</v>
      </c>
      <c r="E957" s="13" t="s">
        <v>1179</v>
      </c>
      <c r="F957" s="12">
        <v>100</v>
      </c>
      <c r="G957" s="14">
        <v>935.93151640729172</v>
      </c>
      <c r="H957" s="15">
        <v>4679.6575820364587</v>
      </c>
      <c r="I957" s="15" t="s">
        <v>126</v>
      </c>
    </row>
    <row r="958" spans="1:9" ht="85" x14ac:dyDescent="0.2">
      <c r="A958" s="12">
        <v>36556</v>
      </c>
      <c r="B958" s="13" t="s">
        <v>1180</v>
      </c>
      <c r="C958" s="13" t="s">
        <v>1181</v>
      </c>
      <c r="D958" s="13" t="s">
        <v>1181</v>
      </c>
      <c r="E958" s="13" t="s">
        <v>1182</v>
      </c>
      <c r="F958" s="12">
        <v>100</v>
      </c>
      <c r="G958" s="14">
        <v>1653.7969869513829</v>
      </c>
      <c r="H958" s="15">
        <v>4961.3909608541489</v>
      </c>
      <c r="I958" s="15" t="s">
        <v>126</v>
      </c>
    </row>
    <row r="959" spans="1:9" ht="170" x14ac:dyDescent="0.2">
      <c r="A959" s="12">
        <v>36368</v>
      </c>
      <c r="B959" s="13" t="s">
        <v>1180</v>
      </c>
      <c r="C959" s="13" t="s">
        <v>384</v>
      </c>
      <c r="D959" s="13" t="s">
        <v>1183</v>
      </c>
      <c r="E959" s="13" t="s">
        <v>1184</v>
      </c>
      <c r="F959" s="12">
        <v>100</v>
      </c>
      <c r="G959" s="14">
        <v>1240.3477402135372</v>
      </c>
      <c r="H959" s="15">
        <v>4961.3909608541489</v>
      </c>
      <c r="I959" s="15" t="s">
        <v>126</v>
      </c>
    </row>
    <row r="960" spans="1:9" ht="102" x14ac:dyDescent="0.2">
      <c r="A960" s="12">
        <v>71106</v>
      </c>
      <c r="B960" s="13" t="s">
        <v>1180</v>
      </c>
      <c r="C960" s="13" t="s">
        <v>1185</v>
      </c>
      <c r="D960" s="13" t="s">
        <v>1186</v>
      </c>
      <c r="E960" s="13" t="s">
        <v>1187</v>
      </c>
      <c r="F960" s="12">
        <v>100</v>
      </c>
      <c r="G960" s="14">
        <v>1169.9143955091147</v>
      </c>
      <c r="H960" s="15">
        <v>4679.6575820364587</v>
      </c>
      <c r="I960" s="15" t="s">
        <v>126</v>
      </c>
    </row>
    <row r="961" spans="1:9" ht="68" x14ac:dyDescent="0.2">
      <c r="A961" s="12" t="s">
        <v>1188</v>
      </c>
      <c r="B961" s="13" t="s">
        <v>1180</v>
      </c>
      <c r="C961" s="13" t="s">
        <v>1189</v>
      </c>
      <c r="D961" s="13" t="s">
        <v>1189</v>
      </c>
      <c r="E961" s="13" t="s">
        <v>784</v>
      </c>
      <c r="F961" s="12">
        <v>100</v>
      </c>
      <c r="G961" s="14">
        <v>4679.6575820364587</v>
      </c>
      <c r="H961" s="15">
        <v>4679.6575820364587</v>
      </c>
      <c r="I961" s="15" t="s">
        <v>126</v>
      </c>
    </row>
    <row r="962" spans="1:9" ht="68" x14ac:dyDescent="0.2">
      <c r="A962" s="12">
        <v>35706</v>
      </c>
      <c r="B962" s="13" t="s">
        <v>1180</v>
      </c>
      <c r="C962" s="13" t="s">
        <v>1190</v>
      </c>
      <c r="D962" s="13" t="s">
        <v>1191</v>
      </c>
      <c r="E962" s="13" t="s">
        <v>1192</v>
      </c>
      <c r="F962" s="12">
        <v>100</v>
      </c>
      <c r="G962" s="14">
        <v>1653.7969869513829</v>
      </c>
      <c r="H962" s="15">
        <v>4961.3909608541489</v>
      </c>
      <c r="I962" s="15" t="s">
        <v>126</v>
      </c>
    </row>
    <row r="963" spans="1:9" ht="68" x14ac:dyDescent="0.2">
      <c r="A963" s="12">
        <v>35870</v>
      </c>
      <c r="B963" s="13" t="s">
        <v>1180</v>
      </c>
      <c r="C963" s="13" t="s">
        <v>1190</v>
      </c>
      <c r="D963" s="13" t="s">
        <v>1191</v>
      </c>
      <c r="E963" s="13" t="s">
        <v>1193</v>
      </c>
      <c r="F963" s="12">
        <v>200</v>
      </c>
      <c r="G963" s="14">
        <v>4114.5872323377753</v>
      </c>
      <c r="H963" s="15">
        <v>8229.1744646755506</v>
      </c>
      <c r="I963" s="15" t="s">
        <v>126</v>
      </c>
    </row>
    <row r="964" spans="1:9" ht="68" x14ac:dyDescent="0.2">
      <c r="A964" s="12">
        <v>35942</v>
      </c>
      <c r="B964" s="13" t="s">
        <v>1180</v>
      </c>
      <c r="C964" s="13" t="s">
        <v>1190</v>
      </c>
      <c r="D964" s="13" t="s">
        <v>1191</v>
      </c>
      <c r="E964" s="13" t="s">
        <v>1194</v>
      </c>
      <c r="F964" s="12">
        <v>100</v>
      </c>
      <c r="G964" s="14">
        <v>1559.8858606788197</v>
      </c>
      <c r="H964" s="15">
        <v>4679.6575820364587</v>
      </c>
      <c r="I964" s="15" t="s">
        <v>126</v>
      </c>
    </row>
    <row r="965" spans="1:9" ht="34" x14ac:dyDescent="0.2">
      <c r="A965" s="12">
        <v>35982</v>
      </c>
      <c r="B965" s="13" t="s">
        <v>1180</v>
      </c>
      <c r="C965" s="13" t="s">
        <v>1190</v>
      </c>
      <c r="D965" s="13" t="s">
        <v>1191</v>
      </c>
      <c r="E965" s="13" t="s">
        <v>1191</v>
      </c>
      <c r="F965" s="12">
        <v>100</v>
      </c>
      <c r="G965" s="14">
        <v>1559.8858606788197</v>
      </c>
      <c r="H965" s="15">
        <v>4679.6575820364587</v>
      </c>
      <c r="I965" s="15" t="s">
        <v>126</v>
      </c>
    </row>
    <row r="966" spans="1:9" ht="102" x14ac:dyDescent="0.2">
      <c r="A966" s="12">
        <v>36032</v>
      </c>
      <c r="B966" s="13" t="s">
        <v>1180</v>
      </c>
      <c r="C966" s="13" t="s">
        <v>1190</v>
      </c>
      <c r="D966" s="13" t="s">
        <v>1191</v>
      </c>
      <c r="E966" s="13" t="s">
        <v>1195</v>
      </c>
      <c r="F966" s="12">
        <v>100</v>
      </c>
      <c r="G966" s="14">
        <v>1559.8858606788197</v>
      </c>
      <c r="H966" s="15">
        <v>4679.6575820364587</v>
      </c>
      <c r="I966" s="15" t="s">
        <v>126</v>
      </c>
    </row>
    <row r="967" spans="1:9" ht="68" x14ac:dyDescent="0.2">
      <c r="A967" s="12">
        <v>36051</v>
      </c>
      <c r="B967" s="13" t="s">
        <v>1180</v>
      </c>
      <c r="C967" s="13" t="s">
        <v>1190</v>
      </c>
      <c r="D967" s="13" t="s">
        <v>1191</v>
      </c>
      <c r="E967" s="13" t="s">
        <v>1196</v>
      </c>
      <c r="F967" s="12">
        <v>100</v>
      </c>
      <c r="G967" s="14">
        <v>1169.9143955091147</v>
      </c>
      <c r="H967" s="15">
        <v>4679.6575820364587</v>
      </c>
      <c r="I967" s="15" t="s">
        <v>126</v>
      </c>
    </row>
    <row r="968" spans="1:9" ht="255" x14ac:dyDescent="0.2">
      <c r="A968" s="12">
        <v>36094</v>
      </c>
      <c r="B968" s="13" t="s">
        <v>1180</v>
      </c>
      <c r="C968" s="13" t="s">
        <v>1190</v>
      </c>
      <c r="D968" s="13" t="s">
        <v>1191</v>
      </c>
      <c r="E968" s="13" t="s">
        <v>1197</v>
      </c>
      <c r="F968" s="12">
        <v>100</v>
      </c>
      <c r="G968" s="14">
        <v>1240.3477402135372</v>
      </c>
      <c r="H968" s="15">
        <v>4961.3909608541489</v>
      </c>
      <c r="I968" s="15" t="s">
        <v>126</v>
      </c>
    </row>
    <row r="969" spans="1:9" ht="136" x14ac:dyDescent="0.2">
      <c r="A969" s="12">
        <v>36221</v>
      </c>
      <c r="B969" s="13" t="s">
        <v>1180</v>
      </c>
      <c r="C969" s="13" t="s">
        <v>1190</v>
      </c>
      <c r="D969" s="13" t="s">
        <v>1191</v>
      </c>
      <c r="E969" s="13" t="s">
        <v>1198</v>
      </c>
      <c r="F969" s="12">
        <v>100</v>
      </c>
      <c r="G969" s="14">
        <v>1653.7969869513829</v>
      </c>
      <c r="H969" s="15">
        <v>4961.3909608541489</v>
      </c>
      <c r="I969" s="15" t="s">
        <v>126</v>
      </c>
    </row>
    <row r="970" spans="1:9" ht="68" x14ac:dyDescent="0.2">
      <c r="A970" s="12">
        <v>36337</v>
      </c>
      <c r="B970" s="13" t="s">
        <v>1180</v>
      </c>
      <c r="C970" s="13" t="s">
        <v>1190</v>
      </c>
      <c r="D970" s="13" t="s">
        <v>1191</v>
      </c>
      <c r="E970" s="13" t="s">
        <v>239</v>
      </c>
      <c r="F970" s="12">
        <v>100</v>
      </c>
      <c r="G970" s="14">
        <v>1653.7969869513829</v>
      </c>
      <c r="H970" s="15">
        <v>4961.3909608541489</v>
      </c>
      <c r="I970" s="15" t="s">
        <v>126</v>
      </c>
    </row>
    <row r="971" spans="1:9" ht="68" x14ac:dyDescent="0.2">
      <c r="A971" s="12">
        <v>36411</v>
      </c>
      <c r="B971" s="13" t="s">
        <v>1180</v>
      </c>
      <c r="C971" s="13" t="s">
        <v>1190</v>
      </c>
      <c r="D971" s="13" t="s">
        <v>1191</v>
      </c>
      <c r="E971" s="13" t="s">
        <v>1199</v>
      </c>
      <c r="F971" s="12">
        <v>100</v>
      </c>
      <c r="G971" s="14">
        <v>1559.8858606788197</v>
      </c>
      <c r="H971" s="15">
        <v>4679.6575820364587</v>
      </c>
      <c r="I971" s="15" t="s">
        <v>126</v>
      </c>
    </row>
    <row r="972" spans="1:9" ht="51" x14ac:dyDescent="0.2">
      <c r="A972" s="12">
        <v>36412</v>
      </c>
      <c r="B972" s="13" t="s">
        <v>1180</v>
      </c>
      <c r="C972" s="13" t="s">
        <v>1190</v>
      </c>
      <c r="D972" s="13" t="s">
        <v>1191</v>
      </c>
      <c r="E972" s="13" t="s">
        <v>1200</v>
      </c>
      <c r="F972" s="12">
        <v>100</v>
      </c>
      <c r="G972" s="14">
        <v>1559.8858606788197</v>
      </c>
      <c r="H972" s="15">
        <v>4679.6575820364587</v>
      </c>
      <c r="I972" s="15" t="s">
        <v>126</v>
      </c>
    </row>
    <row r="973" spans="1:9" ht="136" x14ac:dyDescent="0.2">
      <c r="A973" s="12">
        <v>36413</v>
      </c>
      <c r="B973" s="13" t="s">
        <v>1180</v>
      </c>
      <c r="C973" s="13" t="s">
        <v>1190</v>
      </c>
      <c r="D973" s="13" t="s">
        <v>1191</v>
      </c>
      <c r="E973" s="13" t="s">
        <v>1201</v>
      </c>
      <c r="F973" s="12">
        <v>100</v>
      </c>
      <c r="G973" s="14">
        <v>1559.8858606788197</v>
      </c>
      <c r="H973" s="15">
        <v>4679.6575820364587</v>
      </c>
      <c r="I973" s="15" t="s">
        <v>126</v>
      </c>
    </row>
    <row r="974" spans="1:9" ht="85" x14ac:dyDescent="0.2">
      <c r="A974" s="12">
        <v>36548</v>
      </c>
      <c r="B974" s="13" t="s">
        <v>1180</v>
      </c>
      <c r="C974" s="13" t="s">
        <v>1190</v>
      </c>
      <c r="D974" s="13" t="s">
        <v>1191</v>
      </c>
      <c r="E974" s="13" t="s">
        <v>278</v>
      </c>
      <c r="F974" s="12">
        <v>100</v>
      </c>
      <c r="G974" s="14">
        <v>1653.7969869513829</v>
      </c>
      <c r="H974" s="15">
        <v>4961.3909608541489</v>
      </c>
      <c r="I974" s="15" t="s">
        <v>126</v>
      </c>
    </row>
    <row r="975" spans="1:9" ht="136" x14ac:dyDescent="0.2">
      <c r="A975" s="12">
        <v>36557</v>
      </c>
      <c r="B975" s="13" t="s">
        <v>1180</v>
      </c>
      <c r="C975" s="13" t="s">
        <v>1190</v>
      </c>
      <c r="D975" s="13" t="s">
        <v>1191</v>
      </c>
      <c r="E975" s="13" t="s">
        <v>1202</v>
      </c>
      <c r="F975" s="12">
        <v>100</v>
      </c>
      <c r="G975" s="14">
        <v>1653.7969869513829</v>
      </c>
      <c r="H975" s="15">
        <v>4961.3909608541489</v>
      </c>
      <c r="I975" s="15" t="s">
        <v>126</v>
      </c>
    </row>
    <row r="976" spans="1:9" ht="136" x14ac:dyDescent="0.2">
      <c r="A976" s="12">
        <v>76328</v>
      </c>
      <c r="B976" s="13" t="s">
        <v>1180</v>
      </c>
      <c r="C976" s="13" t="s">
        <v>1190</v>
      </c>
      <c r="D976" s="13" t="s">
        <v>1191</v>
      </c>
      <c r="E976" s="13" t="s">
        <v>1203</v>
      </c>
      <c r="F976" s="12">
        <v>100</v>
      </c>
      <c r="G976" s="14">
        <v>1559.8858606788197</v>
      </c>
      <c r="H976" s="15">
        <v>4679.6575820364587</v>
      </c>
      <c r="I976" s="15" t="s">
        <v>126</v>
      </c>
    </row>
    <row r="977" spans="1:9" ht="85" x14ac:dyDescent="0.2">
      <c r="A977" s="12">
        <v>35552</v>
      </c>
      <c r="B977" s="13" t="s">
        <v>1204</v>
      </c>
      <c r="C977" s="13" t="s">
        <v>1204</v>
      </c>
      <c r="D977" s="13" t="s">
        <v>1204</v>
      </c>
      <c r="E977" s="13" t="s">
        <v>1205</v>
      </c>
      <c r="F977" s="12">
        <v>100</v>
      </c>
      <c r="G977" s="14">
        <v>1559.8858606788197</v>
      </c>
      <c r="H977" s="15">
        <v>4679.6575820364587</v>
      </c>
      <c r="I977" s="15" t="s">
        <v>126</v>
      </c>
    </row>
    <row r="978" spans="1:9" ht="153" x14ac:dyDescent="0.2">
      <c r="A978" s="12">
        <v>35780</v>
      </c>
      <c r="B978" s="13" t="s">
        <v>1204</v>
      </c>
      <c r="C978" s="13" t="s">
        <v>1204</v>
      </c>
      <c r="D978" s="13" t="s">
        <v>1204</v>
      </c>
      <c r="E978" s="13" t="s">
        <v>1206</v>
      </c>
      <c r="F978" s="12">
        <v>100</v>
      </c>
      <c r="G978" s="14">
        <v>8865.3477402135377</v>
      </c>
      <c r="H978" s="15">
        <v>4961.3909608541489</v>
      </c>
      <c r="I978" s="15" t="s">
        <v>126</v>
      </c>
    </row>
    <row r="979" spans="1:9" ht="153" x14ac:dyDescent="0.2">
      <c r="A979" s="12">
        <v>35828</v>
      </c>
      <c r="B979" s="13" t="s">
        <v>1204</v>
      </c>
      <c r="C979" s="13" t="s">
        <v>1204</v>
      </c>
      <c r="D979" s="13" t="s">
        <v>1204</v>
      </c>
      <c r="E979" s="13" t="s">
        <v>1207</v>
      </c>
      <c r="F979" s="12">
        <v>100</v>
      </c>
      <c r="G979" s="14">
        <v>2480.6954804270745</v>
      </c>
      <c r="H979" s="15">
        <v>4961.3909608541489</v>
      </c>
      <c r="I979" s="15" t="s">
        <v>126</v>
      </c>
    </row>
    <row r="980" spans="1:9" ht="102" x14ac:dyDescent="0.2">
      <c r="A980" s="12">
        <v>35842</v>
      </c>
      <c r="B980" s="13" t="s">
        <v>1204</v>
      </c>
      <c r="C980" s="13" t="s">
        <v>1204</v>
      </c>
      <c r="D980" s="13" t="s">
        <v>1204</v>
      </c>
      <c r="E980" s="13" t="s">
        <v>1208</v>
      </c>
      <c r="F980" s="12">
        <v>100</v>
      </c>
      <c r="G980" s="14">
        <v>9990.3477402135377</v>
      </c>
      <c r="H980" s="15">
        <v>4961.3909608541489</v>
      </c>
      <c r="I980" s="15" t="s">
        <v>126</v>
      </c>
    </row>
    <row r="981" spans="1:9" ht="102" x14ac:dyDescent="0.2">
      <c r="A981" s="12">
        <v>35943</v>
      </c>
      <c r="B981" s="13" t="s">
        <v>1204</v>
      </c>
      <c r="C981" s="13" t="s">
        <v>1204</v>
      </c>
      <c r="D981" s="13" t="s">
        <v>1204</v>
      </c>
      <c r="E981" s="13" t="s">
        <v>1209</v>
      </c>
      <c r="F981" s="12">
        <v>100</v>
      </c>
      <c r="G981" s="14">
        <v>7035.9315164072923</v>
      </c>
      <c r="H981" s="15">
        <v>4679.6575820364587</v>
      </c>
      <c r="I981" s="15" t="s">
        <v>126</v>
      </c>
    </row>
    <row r="982" spans="1:9" ht="85" x14ac:dyDescent="0.2">
      <c r="A982" s="12">
        <v>35979</v>
      </c>
      <c r="B982" s="13" t="s">
        <v>1204</v>
      </c>
      <c r="C982" s="13" t="s">
        <v>1204</v>
      </c>
      <c r="D982" s="13" t="s">
        <v>1204</v>
      </c>
      <c r="E982" s="13" t="s">
        <v>1210</v>
      </c>
      <c r="F982" s="12">
        <v>100</v>
      </c>
      <c r="G982" s="14">
        <v>1169.9143955091147</v>
      </c>
      <c r="H982" s="15">
        <v>4679.6575820364587</v>
      </c>
      <c r="I982" s="15" t="s">
        <v>126</v>
      </c>
    </row>
    <row r="983" spans="1:9" ht="68" x14ac:dyDescent="0.2">
      <c r="A983" s="12">
        <v>35996</v>
      </c>
      <c r="B983" s="13" t="s">
        <v>1204</v>
      </c>
      <c r="C983" s="13" t="s">
        <v>1204</v>
      </c>
      <c r="D983" s="13" t="s">
        <v>1204</v>
      </c>
      <c r="E983" s="13" t="s">
        <v>1211</v>
      </c>
      <c r="F983" s="12">
        <v>100</v>
      </c>
      <c r="G983" s="14">
        <v>2339.8287910182294</v>
      </c>
      <c r="H983" s="15">
        <v>4679.6575820364587</v>
      </c>
      <c r="I983" s="15" t="s">
        <v>126</v>
      </c>
    </row>
    <row r="984" spans="1:9" ht="204" x14ac:dyDescent="0.2">
      <c r="A984" s="12">
        <v>36095</v>
      </c>
      <c r="B984" s="13" t="s">
        <v>1204</v>
      </c>
      <c r="C984" s="13" t="s">
        <v>1204</v>
      </c>
      <c r="D984" s="13" t="s">
        <v>1204</v>
      </c>
      <c r="E984" s="13" t="s">
        <v>1212</v>
      </c>
      <c r="F984" s="12">
        <v>100</v>
      </c>
      <c r="G984" s="14">
        <v>1653.7969869513829</v>
      </c>
      <c r="H984" s="15">
        <v>4961.3909608541489</v>
      </c>
      <c r="I984" s="15" t="s">
        <v>126</v>
      </c>
    </row>
    <row r="985" spans="1:9" ht="204" x14ac:dyDescent="0.2">
      <c r="A985" s="12">
        <v>36229</v>
      </c>
      <c r="B985" s="13" t="s">
        <v>1204</v>
      </c>
      <c r="C985" s="13" t="s">
        <v>1204</v>
      </c>
      <c r="D985" s="13" t="s">
        <v>1204</v>
      </c>
      <c r="E985" s="13" t="s">
        <v>1213</v>
      </c>
      <c r="F985" s="12">
        <v>200</v>
      </c>
      <c r="G985" s="14">
        <v>2743.0581548918503</v>
      </c>
      <c r="H985" s="15">
        <v>5500</v>
      </c>
      <c r="I985" s="15" t="s">
        <v>132</v>
      </c>
    </row>
    <row r="986" spans="1:9" ht="187" x14ac:dyDescent="0.2">
      <c r="A986" s="12">
        <v>36231</v>
      </c>
      <c r="B986" s="13" t="s">
        <v>1204</v>
      </c>
      <c r="C986" s="13" t="s">
        <v>1204</v>
      </c>
      <c r="D986" s="13" t="s">
        <v>1204</v>
      </c>
      <c r="E986" s="13" t="s">
        <v>1214</v>
      </c>
      <c r="F986" s="12">
        <v>200</v>
      </c>
      <c r="G986" s="14">
        <v>2743.0581548918503</v>
      </c>
      <c r="H986" s="15">
        <v>5500</v>
      </c>
      <c r="I986" s="15" t="s">
        <v>132</v>
      </c>
    </row>
    <row r="987" spans="1:9" ht="119" x14ac:dyDescent="0.2">
      <c r="A987" s="12">
        <v>36284</v>
      </c>
      <c r="B987" s="13" t="s">
        <v>1204</v>
      </c>
      <c r="C987" s="13" t="s">
        <v>1204</v>
      </c>
      <c r="D987" s="13" t="s">
        <v>1204</v>
      </c>
      <c r="E987" s="13" t="s">
        <v>1215</v>
      </c>
      <c r="F987" s="12">
        <v>100</v>
      </c>
      <c r="G987" s="14">
        <v>1653.7969869513829</v>
      </c>
      <c r="H987" s="15">
        <v>4961.3909608541489</v>
      </c>
      <c r="I987" s="15" t="s">
        <v>126</v>
      </c>
    </row>
    <row r="988" spans="1:9" ht="136" x14ac:dyDescent="0.2">
      <c r="A988" s="12">
        <v>36285</v>
      </c>
      <c r="B988" s="13" t="s">
        <v>1204</v>
      </c>
      <c r="C988" s="13" t="s">
        <v>1204</v>
      </c>
      <c r="D988" s="13" t="s">
        <v>1204</v>
      </c>
      <c r="E988" s="13" t="s">
        <v>1216</v>
      </c>
      <c r="F988" s="12">
        <v>100</v>
      </c>
      <c r="G988" s="14">
        <v>992.27819217082981</v>
      </c>
      <c r="H988" s="15">
        <v>4961.3909608541489</v>
      </c>
      <c r="I988" s="15" t="s">
        <v>126</v>
      </c>
    </row>
    <row r="989" spans="1:9" ht="136" x14ac:dyDescent="0.2">
      <c r="A989" s="12">
        <v>36286</v>
      </c>
      <c r="B989" s="13" t="s">
        <v>1204</v>
      </c>
      <c r="C989" s="13" t="s">
        <v>1204</v>
      </c>
      <c r="D989" s="13" t="s">
        <v>1204</v>
      </c>
      <c r="E989" s="13" t="s">
        <v>1217</v>
      </c>
      <c r="F989" s="12">
        <v>100</v>
      </c>
      <c r="G989" s="14">
        <v>1653.7969869513829</v>
      </c>
      <c r="H989" s="15">
        <v>4961.3909608541489</v>
      </c>
      <c r="I989" s="15" t="s">
        <v>126</v>
      </c>
    </row>
    <row r="990" spans="1:9" ht="119" x14ac:dyDescent="0.2">
      <c r="A990" s="12">
        <v>36301</v>
      </c>
      <c r="B990" s="13" t="s">
        <v>1204</v>
      </c>
      <c r="C990" s="13" t="s">
        <v>1204</v>
      </c>
      <c r="D990" s="13" t="s">
        <v>1204</v>
      </c>
      <c r="E990" s="13" t="s">
        <v>1218</v>
      </c>
      <c r="F990" s="12">
        <v>100</v>
      </c>
      <c r="G990" s="14">
        <v>1653.7969869513829</v>
      </c>
      <c r="H990" s="15">
        <v>4961.3909608541489</v>
      </c>
      <c r="I990" s="15" t="s">
        <v>126</v>
      </c>
    </row>
    <row r="991" spans="1:9" ht="85" x14ac:dyDescent="0.2">
      <c r="A991" s="12">
        <v>36317</v>
      </c>
      <c r="B991" s="13" t="s">
        <v>1204</v>
      </c>
      <c r="C991" s="13" t="s">
        <v>1204</v>
      </c>
      <c r="D991" s="13" t="s">
        <v>1204</v>
      </c>
      <c r="E991" s="13" t="s">
        <v>168</v>
      </c>
      <c r="F991" s="12">
        <v>100</v>
      </c>
      <c r="G991" s="14">
        <v>1653.7969869513829</v>
      </c>
      <c r="H991" s="15">
        <v>4961.3909608541489</v>
      </c>
      <c r="I991" s="15" t="s">
        <v>126</v>
      </c>
    </row>
    <row r="992" spans="1:9" ht="153" x14ac:dyDescent="0.2">
      <c r="A992" s="12">
        <v>36342</v>
      </c>
      <c r="B992" s="13" t="s">
        <v>1204</v>
      </c>
      <c r="C992" s="13" t="s">
        <v>1204</v>
      </c>
      <c r="D992" s="13" t="s">
        <v>1204</v>
      </c>
      <c r="E992" s="13" t="s">
        <v>1219</v>
      </c>
      <c r="F992" s="12">
        <v>2000</v>
      </c>
      <c r="G992" s="14">
        <v>25895.873905772431</v>
      </c>
      <c r="H992" s="15">
        <v>29000</v>
      </c>
      <c r="I992" s="15" t="s">
        <v>132</v>
      </c>
    </row>
    <row r="993" spans="1:9" ht="51" x14ac:dyDescent="0.2">
      <c r="A993" s="12">
        <v>36382</v>
      </c>
      <c r="B993" s="13" t="s">
        <v>1204</v>
      </c>
      <c r="C993" s="13" t="s">
        <v>1204</v>
      </c>
      <c r="D993" s="13" t="s">
        <v>1204</v>
      </c>
      <c r="E993" s="13" t="s">
        <v>1220</v>
      </c>
      <c r="F993" s="12">
        <v>200</v>
      </c>
      <c r="G993" s="14">
        <v>2743.0581548918503</v>
      </c>
      <c r="H993" s="15">
        <v>8229.1744646755506</v>
      </c>
      <c r="I993" s="15" t="s">
        <v>126</v>
      </c>
    </row>
    <row r="994" spans="1:9" ht="102" x14ac:dyDescent="0.2">
      <c r="A994" s="12">
        <v>36474</v>
      </c>
      <c r="B994" s="13" t="s">
        <v>1204</v>
      </c>
      <c r="C994" s="13" t="s">
        <v>1204</v>
      </c>
      <c r="D994" s="13" t="s">
        <v>1204</v>
      </c>
      <c r="E994" s="13" t="s">
        <v>1221</v>
      </c>
      <c r="F994" s="12">
        <v>100</v>
      </c>
      <c r="G994" s="14">
        <v>2339.8287910182294</v>
      </c>
      <c r="H994" s="15">
        <v>4679.6575820364587</v>
      </c>
      <c r="I994" s="15" t="s">
        <v>126</v>
      </c>
    </row>
    <row r="995" spans="1:9" ht="119" x14ac:dyDescent="0.2">
      <c r="A995" s="12">
        <v>36535</v>
      </c>
      <c r="B995" s="13" t="s">
        <v>1204</v>
      </c>
      <c r="C995" s="13" t="s">
        <v>1204</v>
      </c>
      <c r="D995" s="13" t="s">
        <v>1204</v>
      </c>
      <c r="E995" s="13" t="s">
        <v>1222</v>
      </c>
      <c r="F995" s="12">
        <v>100</v>
      </c>
      <c r="G995" s="14">
        <v>5863.276263672743</v>
      </c>
      <c r="H995" s="15">
        <v>4679.6575820364587</v>
      </c>
      <c r="I995" s="15" t="s">
        <v>126</v>
      </c>
    </row>
    <row r="996" spans="1:9" ht="51" x14ac:dyDescent="0.2">
      <c r="A996" s="12">
        <v>36536</v>
      </c>
      <c r="B996" s="13" t="s">
        <v>1204</v>
      </c>
      <c r="C996" s="13" t="s">
        <v>1204</v>
      </c>
      <c r="D996" s="13" t="s">
        <v>1204</v>
      </c>
      <c r="E996" s="13" t="s">
        <v>1223</v>
      </c>
      <c r="F996" s="12">
        <v>100</v>
      </c>
      <c r="G996" s="14">
        <v>1169.9143955091147</v>
      </c>
      <c r="H996" s="15">
        <v>4679.6575820364587</v>
      </c>
      <c r="I996" s="15" t="s">
        <v>126</v>
      </c>
    </row>
    <row r="997" spans="1:9" ht="51" x14ac:dyDescent="0.2">
      <c r="A997" s="12">
        <v>36537</v>
      </c>
      <c r="B997" s="13" t="s">
        <v>1204</v>
      </c>
      <c r="C997" s="13" t="s">
        <v>1204</v>
      </c>
      <c r="D997" s="13" t="s">
        <v>1204</v>
      </c>
      <c r="E997" s="13" t="s">
        <v>1224</v>
      </c>
      <c r="F997" s="12">
        <v>100</v>
      </c>
      <c r="G997" s="14">
        <v>5779.9429303394099</v>
      </c>
      <c r="H997" s="15">
        <v>4679.6575820364587</v>
      </c>
      <c r="I997" s="15" t="s">
        <v>126</v>
      </c>
    </row>
    <row r="998" spans="1:9" ht="119" x14ac:dyDescent="0.2">
      <c r="A998" s="12">
        <v>36538</v>
      </c>
      <c r="B998" s="13" t="s">
        <v>1204</v>
      </c>
      <c r="C998" s="13" t="s">
        <v>1204</v>
      </c>
      <c r="D998" s="13" t="s">
        <v>1204</v>
      </c>
      <c r="E998" s="13" t="s">
        <v>1225</v>
      </c>
      <c r="F998" s="12">
        <v>100</v>
      </c>
      <c r="G998" s="14">
        <v>8794.9143955091149</v>
      </c>
      <c r="H998" s="15">
        <v>4679.6575820364587</v>
      </c>
      <c r="I998" s="15" t="s">
        <v>126</v>
      </c>
    </row>
    <row r="999" spans="1:9" ht="136" x14ac:dyDescent="0.2">
      <c r="A999" s="12">
        <v>36608</v>
      </c>
      <c r="B999" s="13" t="s">
        <v>1204</v>
      </c>
      <c r="C999" s="13" t="s">
        <v>1204</v>
      </c>
      <c r="D999" s="13" t="s">
        <v>1204</v>
      </c>
      <c r="E999" s="13" t="s">
        <v>1226</v>
      </c>
      <c r="F999" s="12">
        <v>100</v>
      </c>
      <c r="G999" s="14">
        <v>1653.7969869513829</v>
      </c>
      <c r="H999" s="15">
        <v>4961.3909608541489</v>
      </c>
      <c r="I999" s="15" t="s">
        <v>126</v>
      </c>
    </row>
    <row r="1000" spans="1:9" ht="170" x14ac:dyDescent="0.2">
      <c r="A1000" s="12">
        <v>37199</v>
      </c>
      <c r="B1000" s="13" t="s">
        <v>1204</v>
      </c>
      <c r="C1000" s="13" t="s">
        <v>1204</v>
      </c>
      <c r="D1000" s="13" t="s">
        <v>1204</v>
      </c>
      <c r="E1000" s="13" t="s">
        <v>1227</v>
      </c>
      <c r="F1000" s="12">
        <v>100</v>
      </c>
      <c r="G1000" s="14">
        <v>1653.7969869513829</v>
      </c>
      <c r="H1000" s="15">
        <v>4961.3909608541489</v>
      </c>
      <c r="I1000" s="15" t="s">
        <v>126</v>
      </c>
    </row>
    <row r="1001" spans="1:9" ht="153" x14ac:dyDescent="0.2">
      <c r="A1001" s="12">
        <v>37200</v>
      </c>
      <c r="B1001" s="13" t="s">
        <v>1204</v>
      </c>
      <c r="C1001" s="13" t="s">
        <v>1204</v>
      </c>
      <c r="D1001" s="13" t="s">
        <v>1204</v>
      </c>
      <c r="E1001" s="13" t="s">
        <v>1228</v>
      </c>
      <c r="F1001" s="12">
        <v>100</v>
      </c>
      <c r="G1001" s="14">
        <v>1653.7969869513829</v>
      </c>
      <c r="H1001" s="15">
        <v>4961.3909608541489</v>
      </c>
      <c r="I1001" s="15" t="s">
        <v>126</v>
      </c>
    </row>
    <row r="1002" spans="1:9" ht="102" x14ac:dyDescent="0.2">
      <c r="A1002" s="12">
        <v>37201</v>
      </c>
      <c r="B1002" s="13" t="s">
        <v>1204</v>
      </c>
      <c r="C1002" s="13" t="s">
        <v>1204</v>
      </c>
      <c r="D1002" s="13" t="s">
        <v>1204</v>
      </c>
      <c r="E1002" s="13" t="s">
        <v>1229</v>
      </c>
      <c r="F1002" s="12">
        <v>100</v>
      </c>
      <c r="G1002" s="14">
        <v>1240.3477402135372</v>
      </c>
      <c r="H1002" s="15">
        <v>4961.3909608541489</v>
      </c>
      <c r="I1002" s="15" t="s">
        <v>126</v>
      </c>
    </row>
    <row r="1003" spans="1:9" ht="136" x14ac:dyDescent="0.2">
      <c r="A1003" s="12">
        <v>37203</v>
      </c>
      <c r="B1003" s="13" t="s">
        <v>1204</v>
      </c>
      <c r="C1003" s="13" t="s">
        <v>1204</v>
      </c>
      <c r="D1003" s="13" t="s">
        <v>1204</v>
      </c>
      <c r="E1003" s="13" t="s">
        <v>1230</v>
      </c>
      <c r="F1003" s="12">
        <v>100</v>
      </c>
      <c r="G1003" s="14">
        <v>1559.8858606788197</v>
      </c>
      <c r="H1003" s="15">
        <v>4679.6575820364587</v>
      </c>
      <c r="I1003" s="15" t="s">
        <v>126</v>
      </c>
    </row>
    <row r="1004" spans="1:9" ht="119" x14ac:dyDescent="0.2">
      <c r="A1004" s="12">
        <v>37204</v>
      </c>
      <c r="B1004" s="13" t="s">
        <v>1204</v>
      </c>
      <c r="C1004" s="13" t="s">
        <v>1204</v>
      </c>
      <c r="D1004" s="13" t="s">
        <v>1204</v>
      </c>
      <c r="E1004" s="13" t="s">
        <v>1231</v>
      </c>
      <c r="F1004" s="12">
        <v>100</v>
      </c>
      <c r="G1004" s="14">
        <v>935.93151640729172</v>
      </c>
      <c r="H1004" s="15">
        <v>4679.6575820364587</v>
      </c>
      <c r="I1004" s="15" t="s">
        <v>126</v>
      </c>
    </row>
    <row r="1005" spans="1:9" ht="85" x14ac:dyDescent="0.2">
      <c r="A1005" s="12">
        <v>37206</v>
      </c>
      <c r="B1005" s="13" t="s">
        <v>1204</v>
      </c>
      <c r="C1005" s="13" t="s">
        <v>1204</v>
      </c>
      <c r="D1005" s="13" t="s">
        <v>1204</v>
      </c>
      <c r="E1005" s="13" t="s">
        <v>996</v>
      </c>
      <c r="F1005" s="12">
        <v>100</v>
      </c>
      <c r="G1005" s="14">
        <v>1559.8858606788197</v>
      </c>
      <c r="H1005" s="15">
        <v>4679.6575820364587</v>
      </c>
      <c r="I1005" s="15" t="s">
        <v>126</v>
      </c>
    </row>
    <row r="1006" spans="1:9" ht="153" x14ac:dyDescent="0.2">
      <c r="A1006" s="12">
        <v>37207</v>
      </c>
      <c r="B1006" s="13" t="s">
        <v>1204</v>
      </c>
      <c r="C1006" s="13" t="s">
        <v>1204</v>
      </c>
      <c r="D1006" s="13" t="s">
        <v>1204</v>
      </c>
      <c r="E1006" s="13" t="s">
        <v>1232</v>
      </c>
      <c r="F1006" s="12">
        <v>200</v>
      </c>
      <c r="G1006" s="14">
        <v>2743.0581548918503</v>
      </c>
      <c r="H1006" s="15">
        <v>5500</v>
      </c>
      <c r="I1006" s="15" t="s">
        <v>132</v>
      </c>
    </row>
    <row r="1007" spans="1:9" ht="68" x14ac:dyDescent="0.2">
      <c r="A1007" s="12">
        <v>37209</v>
      </c>
      <c r="B1007" s="13" t="s">
        <v>1204</v>
      </c>
      <c r="C1007" s="13" t="s">
        <v>1204</v>
      </c>
      <c r="D1007" s="13" t="s">
        <v>1204</v>
      </c>
      <c r="E1007" s="13" t="s">
        <v>1233</v>
      </c>
      <c r="F1007" s="12">
        <v>100</v>
      </c>
      <c r="G1007" s="14">
        <v>1559.8858606788197</v>
      </c>
      <c r="H1007" s="15">
        <v>4679.6575820364587</v>
      </c>
      <c r="I1007" s="15" t="s">
        <v>126</v>
      </c>
    </row>
    <row r="1008" spans="1:9" ht="136" x14ac:dyDescent="0.2">
      <c r="A1008" s="12">
        <v>37210</v>
      </c>
      <c r="B1008" s="13" t="s">
        <v>1204</v>
      </c>
      <c r="C1008" s="13" t="s">
        <v>1204</v>
      </c>
      <c r="D1008" s="13" t="s">
        <v>1204</v>
      </c>
      <c r="E1008" s="13" t="s">
        <v>1234</v>
      </c>
      <c r="F1008" s="12">
        <v>100</v>
      </c>
      <c r="G1008" s="14">
        <v>1559.8858606788197</v>
      </c>
      <c r="H1008" s="15">
        <v>4679.6575820364587</v>
      </c>
      <c r="I1008" s="15" t="s">
        <v>126</v>
      </c>
    </row>
    <row r="1009" spans="1:9" ht="51" x14ac:dyDescent="0.2">
      <c r="A1009" s="12">
        <v>37211</v>
      </c>
      <c r="B1009" s="13" t="s">
        <v>1204</v>
      </c>
      <c r="C1009" s="13" t="s">
        <v>1204</v>
      </c>
      <c r="D1009" s="13" t="s">
        <v>1204</v>
      </c>
      <c r="E1009" s="13" t="s">
        <v>1235</v>
      </c>
      <c r="F1009" s="12">
        <v>100</v>
      </c>
      <c r="G1009" s="14">
        <v>1559.8858606788197</v>
      </c>
      <c r="H1009" s="15">
        <v>4679.6575820364587</v>
      </c>
      <c r="I1009" s="15" t="s">
        <v>126</v>
      </c>
    </row>
    <row r="1010" spans="1:9" ht="85" x14ac:dyDescent="0.2">
      <c r="A1010" s="12">
        <v>35717</v>
      </c>
      <c r="B1010" s="13" t="s">
        <v>1204</v>
      </c>
      <c r="C1010" s="13" t="s">
        <v>1236</v>
      </c>
      <c r="D1010" s="13" t="s">
        <v>1236</v>
      </c>
      <c r="E1010" s="13" t="s">
        <v>1237</v>
      </c>
      <c r="F1010" s="12">
        <v>100</v>
      </c>
      <c r="G1010" s="14">
        <v>2480.6954804270745</v>
      </c>
      <c r="H1010" s="15">
        <v>4961.3909608541489</v>
      </c>
      <c r="I1010" s="15" t="s">
        <v>126</v>
      </c>
    </row>
    <row r="1011" spans="1:9" ht="102" x14ac:dyDescent="0.2">
      <c r="A1011" s="12">
        <v>36302</v>
      </c>
      <c r="B1011" s="13" t="s">
        <v>1204</v>
      </c>
      <c r="C1011" s="13" t="s">
        <v>1236</v>
      </c>
      <c r="D1011" s="13" t="s">
        <v>1236</v>
      </c>
      <c r="E1011" s="13" t="s">
        <v>1238</v>
      </c>
      <c r="F1011" s="12">
        <v>500</v>
      </c>
      <c r="G1011" s="14">
        <v>15756.853621791575</v>
      </c>
      <c r="H1011" s="15">
        <v>15500</v>
      </c>
      <c r="I1011" s="15" t="s">
        <v>132</v>
      </c>
    </row>
    <row r="1012" spans="1:9" ht="119" x14ac:dyDescent="0.2">
      <c r="A1012" s="12">
        <v>37205</v>
      </c>
      <c r="B1012" s="13" t="s">
        <v>1204</v>
      </c>
      <c r="C1012" s="13" t="s">
        <v>1236</v>
      </c>
      <c r="D1012" s="13" t="s">
        <v>1236</v>
      </c>
      <c r="E1012" s="13" t="s">
        <v>1239</v>
      </c>
      <c r="F1012" s="12">
        <v>100</v>
      </c>
      <c r="G1012" s="14">
        <v>1559.8858606788197</v>
      </c>
      <c r="H1012" s="15">
        <v>4679.6575820364587</v>
      </c>
      <c r="I1012" s="15" t="s">
        <v>126</v>
      </c>
    </row>
    <row r="1013" spans="1:9" ht="102" x14ac:dyDescent="0.2">
      <c r="A1013" s="12">
        <v>37208</v>
      </c>
      <c r="B1013" s="13" t="s">
        <v>1204</v>
      </c>
      <c r="C1013" s="13" t="s">
        <v>1236</v>
      </c>
      <c r="D1013" s="13" t="s">
        <v>1236</v>
      </c>
      <c r="E1013" s="13" t="s">
        <v>1240</v>
      </c>
      <c r="F1013" s="12">
        <v>100</v>
      </c>
      <c r="G1013" s="14">
        <v>1559.8858606788197</v>
      </c>
      <c r="H1013" s="15">
        <v>4679.6575820364587</v>
      </c>
      <c r="I1013" s="15" t="s">
        <v>126</v>
      </c>
    </row>
    <row r="1014" spans="1:9" ht="102" x14ac:dyDescent="0.2">
      <c r="A1014" s="12">
        <v>70874</v>
      </c>
      <c r="B1014" s="13" t="s">
        <v>107</v>
      </c>
      <c r="C1014" s="13" t="s">
        <v>107</v>
      </c>
      <c r="D1014" s="13" t="s">
        <v>107</v>
      </c>
      <c r="E1014" s="13" t="s">
        <v>1241</v>
      </c>
      <c r="F1014" s="12">
        <v>100</v>
      </c>
      <c r="G1014" s="14">
        <v>2339.8287910182294</v>
      </c>
      <c r="H1014" s="15">
        <v>4679.6575820364587</v>
      </c>
      <c r="I1014" s="15" t="s">
        <v>126</v>
      </c>
    </row>
    <row r="1015" spans="1:9" ht="102" x14ac:dyDescent="0.2">
      <c r="A1015" s="12">
        <v>35554</v>
      </c>
      <c r="B1015" s="13" t="s">
        <v>1242</v>
      </c>
      <c r="C1015" s="13" t="s">
        <v>1243</v>
      </c>
      <c r="D1015" s="13" t="s">
        <v>1244</v>
      </c>
      <c r="E1015" s="13" t="s">
        <v>1245</v>
      </c>
      <c r="F1015" s="12">
        <v>100</v>
      </c>
      <c r="G1015" s="14">
        <v>1559.8858606788197</v>
      </c>
      <c r="H1015" s="15">
        <v>4679.6575820364587</v>
      </c>
      <c r="I1015" s="15" t="s">
        <v>126</v>
      </c>
    </row>
    <row r="1016" spans="1:9" ht="68" x14ac:dyDescent="0.2">
      <c r="A1016" s="12">
        <v>35707</v>
      </c>
      <c r="B1016" s="13" t="s">
        <v>1242</v>
      </c>
      <c r="C1016" s="13" t="s">
        <v>1243</v>
      </c>
      <c r="D1016" s="13" t="s">
        <v>1244</v>
      </c>
      <c r="E1016" s="13" t="s">
        <v>1246</v>
      </c>
      <c r="F1016" s="12">
        <v>100</v>
      </c>
      <c r="G1016" s="14">
        <v>1653.7969869513829</v>
      </c>
      <c r="H1016" s="15">
        <v>4961.3909608541489</v>
      </c>
      <c r="I1016" s="15" t="s">
        <v>126</v>
      </c>
    </row>
    <row r="1017" spans="1:9" ht="119" x14ac:dyDescent="0.2">
      <c r="A1017" s="12">
        <v>35778</v>
      </c>
      <c r="B1017" s="13" t="s">
        <v>1242</v>
      </c>
      <c r="C1017" s="13" t="s">
        <v>1243</v>
      </c>
      <c r="D1017" s="13" t="s">
        <v>1244</v>
      </c>
      <c r="E1017" s="13" t="s">
        <v>1247</v>
      </c>
      <c r="F1017" s="12">
        <v>100</v>
      </c>
      <c r="G1017" s="14">
        <v>1653.7969869513829</v>
      </c>
      <c r="H1017" s="15">
        <v>4961.3909608541489</v>
      </c>
      <c r="I1017" s="15" t="s">
        <v>126</v>
      </c>
    </row>
    <row r="1018" spans="1:9" ht="68" x14ac:dyDescent="0.2">
      <c r="A1018" s="12">
        <v>35779</v>
      </c>
      <c r="B1018" s="13" t="s">
        <v>1242</v>
      </c>
      <c r="C1018" s="13" t="s">
        <v>1243</v>
      </c>
      <c r="D1018" s="13" t="s">
        <v>1244</v>
      </c>
      <c r="E1018" s="13" t="s">
        <v>1248</v>
      </c>
      <c r="F1018" s="12">
        <v>100</v>
      </c>
      <c r="G1018" s="14">
        <v>5576.8984934756918</v>
      </c>
      <c r="H1018" s="15">
        <v>4961.3909608541489</v>
      </c>
      <c r="I1018" s="15" t="s">
        <v>126</v>
      </c>
    </row>
    <row r="1019" spans="1:9" ht="85" x14ac:dyDescent="0.2">
      <c r="A1019" s="12">
        <v>35807</v>
      </c>
      <c r="B1019" s="13" t="s">
        <v>1242</v>
      </c>
      <c r="C1019" s="13" t="s">
        <v>1243</v>
      </c>
      <c r="D1019" s="13" t="s">
        <v>1244</v>
      </c>
      <c r="E1019" s="13" t="s">
        <v>1249</v>
      </c>
      <c r="F1019" s="12">
        <v>200</v>
      </c>
      <c r="G1019" s="14">
        <v>2743.0581548918503</v>
      </c>
      <c r="H1019" s="15">
        <v>8229.1744646755506</v>
      </c>
      <c r="I1019" s="15" t="s">
        <v>126</v>
      </c>
    </row>
    <row r="1020" spans="1:9" ht="51" x14ac:dyDescent="0.2">
      <c r="A1020" s="12">
        <v>35944</v>
      </c>
      <c r="B1020" s="13" t="s">
        <v>1242</v>
      </c>
      <c r="C1020" s="13" t="s">
        <v>1243</v>
      </c>
      <c r="D1020" s="13" t="s">
        <v>1244</v>
      </c>
      <c r="E1020" s="13" t="s">
        <v>1250</v>
      </c>
      <c r="F1020" s="12">
        <v>100</v>
      </c>
      <c r="G1020" s="14">
        <v>8294.9143955091149</v>
      </c>
      <c r="H1020" s="15">
        <v>4679.6575820364587</v>
      </c>
      <c r="I1020" s="15" t="s">
        <v>126</v>
      </c>
    </row>
    <row r="1021" spans="1:9" ht="51" x14ac:dyDescent="0.2">
      <c r="A1021" s="12">
        <v>35997</v>
      </c>
      <c r="B1021" s="13" t="s">
        <v>1242</v>
      </c>
      <c r="C1021" s="13" t="s">
        <v>1243</v>
      </c>
      <c r="D1021" s="13" t="s">
        <v>1244</v>
      </c>
      <c r="E1021" s="13" t="s">
        <v>1251</v>
      </c>
      <c r="F1021" s="12">
        <v>100</v>
      </c>
      <c r="G1021" s="14">
        <v>1559.8858606788197</v>
      </c>
      <c r="H1021" s="15">
        <v>4679.6575820364587</v>
      </c>
      <c r="I1021" s="15" t="s">
        <v>126</v>
      </c>
    </row>
    <row r="1022" spans="1:9" ht="102" x14ac:dyDescent="0.2">
      <c r="A1022" s="12">
        <v>36025</v>
      </c>
      <c r="B1022" s="13" t="s">
        <v>1242</v>
      </c>
      <c r="C1022" s="13" t="s">
        <v>1243</v>
      </c>
      <c r="D1022" s="13" t="s">
        <v>1244</v>
      </c>
      <c r="E1022" s="13" t="s">
        <v>1252</v>
      </c>
      <c r="F1022" s="12">
        <v>100</v>
      </c>
      <c r="G1022" s="14">
        <v>2339.8287910182294</v>
      </c>
      <c r="H1022" s="15">
        <v>4679.6575820364587</v>
      </c>
      <c r="I1022" s="15" t="s">
        <v>126</v>
      </c>
    </row>
    <row r="1023" spans="1:9" ht="68" x14ac:dyDescent="0.2">
      <c r="A1023" s="12">
        <v>36096</v>
      </c>
      <c r="B1023" s="13" t="s">
        <v>1242</v>
      </c>
      <c r="C1023" s="13" t="s">
        <v>1243</v>
      </c>
      <c r="D1023" s="13" t="s">
        <v>1244</v>
      </c>
      <c r="E1023" s="13" t="s">
        <v>1253</v>
      </c>
      <c r="F1023" s="12">
        <v>100</v>
      </c>
      <c r="G1023" s="14">
        <v>1653.7969869513829</v>
      </c>
      <c r="H1023" s="15">
        <v>4961.3909608541489</v>
      </c>
      <c r="I1023" s="15" t="s">
        <v>126</v>
      </c>
    </row>
    <row r="1024" spans="1:9" ht="153" x14ac:dyDescent="0.2">
      <c r="A1024" s="12">
        <v>36097</v>
      </c>
      <c r="B1024" s="13" t="s">
        <v>1242</v>
      </c>
      <c r="C1024" s="13" t="s">
        <v>1243</v>
      </c>
      <c r="D1024" s="13" t="s">
        <v>1244</v>
      </c>
      <c r="E1024" s="13" t="s">
        <v>1254</v>
      </c>
      <c r="F1024" s="12">
        <v>100</v>
      </c>
      <c r="G1024" s="14">
        <v>1240.3477402135372</v>
      </c>
      <c r="H1024" s="15">
        <v>4961.3909608541489</v>
      </c>
      <c r="I1024" s="15" t="s">
        <v>126</v>
      </c>
    </row>
    <row r="1025" spans="1:9" ht="170" x14ac:dyDescent="0.2">
      <c r="A1025" s="12">
        <v>36186</v>
      </c>
      <c r="B1025" s="13" t="s">
        <v>1242</v>
      </c>
      <c r="C1025" s="13" t="s">
        <v>1243</v>
      </c>
      <c r="D1025" s="13" t="s">
        <v>1244</v>
      </c>
      <c r="E1025" s="13" t="s">
        <v>1255</v>
      </c>
      <c r="F1025" s="12">
        <v>100</v>
      </c>
      <c r="G1025" s="14">
        <v>8365.3477402135377</v>
      </c>
      <c r="H1025" s="15">
        <v>4961.3909608541489</v>
      </c>
      <c r="I1025" s="15" t="s">
        <v>126</v>
      </c>
    </row>
    <row r="1026" spans="1:9" ht="136" x14ac:dyDescent="0.2">
      <c r="A1026" s="12">
        <v>36287</v>
      </c>
      <c r="B1026" s="13" t="s">
        <v>1242</v>
      </c>
      <c r="C1026" s="13" t="s">
        <v>1243</v>
      </c>
      <c r="D1026" s="13" t="s">
        <v>1244</v>
      </c>
      <c r="E1026" s="13" t="s">
        <v>1256</v>
      </c>
      <c r="F1026" s="12">
        <v>100</v>
      </c>
      <c r="G1026" s="14">
        <v>1240.3477402135372</v>
      </c>
      <c r="H1026" s="15">
        <v>4961.3909608541489</v>
      </c>
      <c r="I1026" s="15" t="s">
        <v>126</v>
      </c>
    </row>
    <row r="1027" spans="1:9" ht="119" x14ac:dyDescent="0.2">
      <c r="A1027" s="12">
        <v>36309</v>
      </c>
      <c r="B1027" s="13" t="s">
        <v>1242</v>
      </c>
      <c r="C1027" s="13" t="s">
        <v>1243</v>
      </c>
      <c r="D1027" s="13" t="s">
        <v>1244</v>
      </c>
      <c r="E1027" s="13" t="s">
        <v>1257</v>
      </c>
      <c r="F1027" s="12">
        <v>100</v>
      </c>
      <c r="G1027" s="14">
        <v>1240.3477402135372</v>
      </c>
      <c r="H1027" s="15">
        <v>4961.3909608541489</v>
      </c>
      <c r="I1027" s="15" t="s">
        <v>126</v>
      </c>
    </row>
    <row r="1028" spans="1:9" ht="51" x14ac:dyDescent="0.2">
      <c r="A1028" s="12">
        <v>36422</v>
      </c>
      <c r="B1028" s="13" t="s">
        <v>1242</v>
      </c>
      <c r="C1028" s="13" t="s">
        <v>1243</v>
      </c>
      <c r="D1028" s="13" t="s">
        <v>1244</v>
      </c>
      <c r="E1028" s="13" t="s">
        <v>1258</v>
      </c>
      <c r="F1028" s="12">
        <v>100</v>
      </c>
      <c r="G1028" s="14">
        <v>6635.9315164072923</v>
      </c>
      <c r="H1028" s="15">
        <v>4679.6575820364587</v>
      </c>
      <c r="I1028" s="15" t="s">
        <v>126</v>
      </c>
    </row>
    <row r="1029" spans="1:9" ht="119" x14ac:dyDescent="0.2">
      <c r="A1029" s="12">
        <v>36423</v>
      </c>
      <c r="B1029" s="13" t="s">
        <v>1242</v>
      </c>
      <c r="C1029" s="13" t="s">
        <v>1243</v>
      </c>
      <c r="D1029" s="13" t="s">
        <v>1244</v>
      </c>
      <c r="E1029" s="13" t="s">
        <v>1259</v>
      </c>
      <c r="F1029" s="12">
        <v>100</v>
      </c>
      <c r="G1029" s="14">
        <v>1559.8858606788197</v>
      </c>
      <c r="H1029" s="15">
        <v>4679.6575820364587</v>
      </c>
      <c r="I1029" s="15" t="s">
        <v>126</v>
      </c>
    </row>
    <row r="1030" spans="1:9" ht="51" x14ac:dyDescent="0.2">
      <c r="A1030" s="12">
        <v>36490</v>
      </c>
      <c r="B1030" s="13" t="s">
        <v>1242</v>
      </c>
      <c r="C1030" s="13" t="s">
        <v>1243</v>
      </c>
      <c r="D1030" s="13" t="s">
        <v>1244</v>
      </c>
      <c r="E1030" s="13" t="s">
        <v>1260</v>
      </c>
      <c r="F1030" s="12">
        <v>100</v>
      </c>
      <c r="G1030" s="14">
        <v>6635.9315164072923</v>
      </c>
      <c r="H1030" s="15">
        <v>4679.6575820364587</v>
      </c>
      <c r="I1030" s="15" t="s">
        <v>126</v>
      </c>
    </row>
    <row r="1031" spans="1:9" ht="68" x14ac:dyDescent="0.2">
      <c r="A1031" s="12">
        <v>36600</v>
      </c>
      <c r="B1031" s="13" t="s">
        <v>1242</v>
      </c>
      <c r="C1031" s="13" t="s">
        <v>1243</v>
      </c>
      <c r="D1031" s="13" t="s">
        <v>1244</v>
      </c>
      <c r="E1031" s="13" t="s">
        <v>1261</v>
      </c>
      <c r="F1031" s="12">
        <v>100</v>
      </c>
      <c r="G1031" s="14">
        <v>1240.3477402135372</v>
      </c>
      <c r="H1031" s="15">
        <v>4961.3909608541489</v>
      </c>
      <c r="I1031" s="15" t="s">
        <v>126</v>
      </c>
    </row>
    <row r="1032" spans="1:9" ht="68" x14ac:dyDescent="0.2">
      <c r="A1032" s="12">
        <v>36601</v>
      </c>
      <c r="B1032" s="13" t="s">
        <v>1242</v>
      </c>
      <c r="C1032" s="13" t="s">
        <v>1243</v>
      </c>
      <c r="D1032" s="13" t="s">
        <v>1244</v>
      </c>
      <c r="E1032" s="13" t="s">
        <v>1262</v>
      </c>
      <c r="F1032" s="12">
        <v>100</v>
      </c>
      <c r="G1032" s="14">
        <v>1653.7969869513829</v>
      </c>
      <c r="H1032" s="15">
        <v>4961.3909608541489</v>
      </c>
      <c r="I1032" s="15" t="s">
        <v>126</v>
      </c>
    </row>
    <row r="1033" spans="1:9" ht="136" x14ac:dyDescent="0.2">
      <c r="A1033" s="12">
        <v>36602</v>
      </c>
      <c r="B1033" s="13" t="s">
        <v>1242</v>
      </c>
      <c r="C1033" s="13" t="s">
        <v>1243</v>
      </c>
      <c r="D1033" s="13" t="s">
        <v>1244</v>
      </c>
      <c r="E1033" s="13" t="s">
        <v>1263</v>
      </c>
      <c r="F1033" s="12">
        <v>100</v>
      </c>
      <c r="G1033" s="14">
        <v>2480.6954804270745</v>
      </c>
      <c r="H1033" s="15">
        <v>4961.3909608541489</v>
      </c>
      <c r="I1033" s="15" t="s">
        <v>126</v>
      </c>
    </row>
    <row r="1034" spans="1:9" ht="51" x14ac:dyDescent="0.2">
      <c r="A1034" s="12">
        <v>36603</v>
      </c>
      <c r="B1034" s="13" t="s">
        <v>1242</v>
      </c>
      <c r="C1034" s="13" t="s">
        <v>1243</v>
      </c>
      <c r="D1034" s="13" t="s">
        <v>1244</v>
      </c>
      <c r="E1034" s="13" t="s">
        <v>1264</v>
      </c>
      <c r="F1034" s="12">
        <v>100</v>
      </c>
      <c r="G1034" s="14">
        <v>1169.9143955091147</v>
      </c>
      <c r="H1034" s="15">
        <v>4679.6575820364587</v>
      </c>
      <c r="I1034" s="15" t="s">
        <v>126</v>
      </c>
    </row>
    <row r="1035" spans="1:9" ht="85" x14ac:dyDescent="0.2">
      <c r="A1035" s="12">
        <v>36655</v>
      </c>
      <c r="B1035" s="13" t="s">
        <v>1242</v>
      </c>
      <c r="C1035" s="13" t="s">
        <v>1243</v>
      </c>
      <c r="D1035" s="13" t="s">
        <v>1244</v>
      </c>
      <c r="E1035" s="13" t="s">
        <v>1265</v>
      </c>
      <c r="F1035" s="12">
        <v>100</v>
      </c>
      <c r="G1035" s="14">
        <v>6692.2781921708302</v>
      </c>
      <c r="H1035" s="15">
        <v>4961.3909608541489</v>
      </c>
      <c r="I1035" s="15" t="s">
        <v>126</v>
      </c>
    </row>
    <row r="1036" spans="1:9" ht="153" x14ac:dyDescent="0.2">
      <c r="A1036" s="12">
        <v>37169</v>
      </c>
      <c r="B1036" s="13" t="s">
        <v>1242</v>
      </c>
      <c r="C1036" s="13" t="s">
        <v>1243</v>
      </c>
      <c r="D1036" s="13" t="s">
        <v>1244</v>
      </c>
      <c r="E1036" s="13" t="s">
        <v>1266</v>
      </c>
      <c r="F1036" s="12">
        <v>100</v>
      </c>
      <c r="G1036" s="14">
        <v>1240.3477402135372</v>
      </c>
      <c r="H1036" s="15">
        <v>4961.3909608541489</v>
      </c>
      <c r="I1036" s="15" t="s">
        <v>126</v>
      </c>
    </row>
    <row r="1037" spans="1:9" ht="85" x14ac:dyDescent="0.2">
      <c r="A1037" s="12">
        <v>37197</v>
      </c>
      <c r="B1037" s="13" t="s">
        <v>1242</v>
      </c>
      <c r="C1037" s="13" t="s">
        <v>1243</v>
      </c>
      <c r="D1037" s="13" t="s">
        <v>1244</v>
      </c>
      <c r="E1037" s="13" t="s">
        <v>1267</v>
      </c>
      <c r="F1037" s="12">
        <v>100</v>
      </c>
      <c r="G1037" s="14">
        <v>1240.3477402135372</v>
      </c>
      <c r="H1037" s="15">
        <v>4961.3909608541489</v>
      </c>
      <c r="I1037" s="15" t="s">
        <v>126</v>
      </c>
    </row>
    <row r="1038" spans="1:9" ht="136" x14ac:dyDescent="0.2">
      <c r="A1038" s="12">
        <v>76331</v>
      </c>
      <c r="B1038" s="13" t="s">
        <v>1242</v>
      </c>
      <c r="C1038" s="13" t="s">
        <v>1243</v>
      </c>
      <c r="D1038" s="13" t="s">
        <v>1244</v>
      </c>
      <c r="E1038" s="13" t="s">
        <v>1268</v>
      </c>
      <c r="F1038" s="12">
        <v>100</v>
      </c>
      <c r="G1038" s="14">
        <v>1559.8858606788197</v>
      </c>
      <c r="H1038" s="15">
        <v>4679.6575820364587</v>
      </c>
      <c r="I1038" s="15" t="s">
        <v>126</v>
      </c>
    </row>
    <row r="1039" spans="1:9" ht="85" x14ac:dyDescent="0.2">
      <c r="A1039" s="12">
        <v>76333</v>
      </c>
      <c r="B1039" s="13" t="s">
        <v>1242</v>
      </c>
      <c r="C1039" s="13" t="s">
        <v>1243</v>
      </c>
      <c r="D1039" s="13" t="s">
        <v>1244</v>
      </c>
      <c r="E1039" s="13" t="s">
        <v>1269</v>
      </c>
      <c r="F1039" s="12">
        <v>100</v>
      </c>
      <c r="G1039" s="14">
        <v>1240.3477402135372</v>
      </c>
      <c r="H1039" s="15">
        <v>4961.3909608541489</v>
      </c>
      <c r="I1039" s="15" t="s">
        <v>126</v>
      </c>
    </row>
    <row r="1040" spans="1:9" ht="68" x14ac:dyDescent="0.2">
      <c r="A1040" s="12">
        <v>76334</v>
      </c>
      <c r="B1040" s="13" t="s">
        <v>1242</v>
      </c>
      <c r="C1040" s="13" t="s">
        <v>1243</v>
      </c>
      <c r="D1040" s="13" t="s">
        <v>1244</v>
      </c>
      <c r="E1040" s="13" t="s">
        <v>1270</v>
      </c>
      <c r="F1040" s="12">
        <v>100</v>
      </c>
      <c r="G1040" s="14">
        <v>1169.9143955091147</v>
      </c>
      <c r="H1040" s="15">
        <v>4679.6575820364587</v>
      </c>
      <c r="I1040" s="15" t="s">
        <v>126</v>
      </c>
    </row>
    <row r="1041" spans="1:9" ht="136" x14ac:dyDescent="0.2">
      <c r="A1041" s="12">
        <v>76335</v>
      </c>
      <c r="B1041" s="13" t="s">
        <v>1242</v>
      </c>
      <c r="C1041" s="13" t="s">
        <v>1243</v>
      </c>
      <c r="D1041" s="13" t="s">
        <v>1244</v>
      </c>
      <c r="E1041" s="13" t="s">
        <v>1271</v>
      </c>
      <c r="F1041" s="12">
        <v>100</v>
      </c>
      <c r="G1041" s="14">
        <v>1559.8858606788197</v>
      </c>
      <c r="H1041" s="15">
        <v>4679.6575820364587</v>
      </c>
      <c r="I1041" s="15" t="s">
        <v>126</v>
      </c>
    </row>
    <row r="1042" spans="1:9" ht="102" x14ac:dyDescent="0.2">
      <c r="A1042" s="12">
        <v>35777</v>
      </c>
      <c r="B1042" s="13" t="s">
        <v>1242</v>
      </c>
      <c r="C1042" s="13" t="s">
        <v>1243</v>
      </c>
      <c r="D1042" s="13" t="s">
        <v>1272</v>
      </c>
      <c r="E1042" s="13" t="s">
        <v>1273</v>
      </c>
      <c r="F1042" s="12">
        <v>100</v>
      </c>
      <c r="G1042" s="14">
        <v>2480.6954804270745</v>
      </c>
      <c r="H1042" s="15">
        <v>4961.3909608541489</v>
      </c>
      <c r="I1042" s="15" t="s">
        <v>126</v>
      </c>
    </row>
    <row r="1043" spans="1:9" ht="85" x14ac:dyDescent="0.2">
      <c r="A1043" s="12">
        <v>70881</v>
      </c>
      <c r="B1043" s="13" t="s">
        <v>1242</v>
      </c>
      <c r="C1043" s="13" t="s">
        <v>1274</v>
      </c>
      <c r="D1043" s="13" t="s">
        <v>1275</v>
      </c>
      <c r="E1043" s="13" t="s">
        <v>1276</v>
      </c>
      <c r="F1043" s="12">
        <v>100</v>
      </c>
      <c r="G1043" s="14">
        <v>1559.8858606788197</v>
      </c>
      <c r="H1043" s="15">
        <v>4679.6575820364587</v>
      </c>
      <c r="I1043" s="15" t="s">
        <v>126</v>
      </c>
    </row>
    <row r="1044" spans="1:9" ht="68" x14ac:dyDescent="0.2">
      <c r="A1044" s="12">
        <v>35945</v>
      </c>
      <c r="B1044" s="13" t="s">
        <v>101</v>
      </c>
      <c r="C1044" s="13" t="s">
        <v>1277</v>
      </c>
      <c r="D1044" s="13" t="s">
        <v>1278</v>
      </c>
      <c r="E1044" s="13" t="s">
        <v>1279</v>
      </c>
      <c r="F1044" s="12">
        <v>100</v>
      </c>
      <c r="G1044" s="14">
        <v>2339.8287910182294</v>
      </c>
      <c r="H1044" s="15">
        <v>4679.6575820364587</v>
      </c>
      <c r="I1044" s="15" t="s">
        <v>126</v>
      </c>
    </row>
    <row r="1045" spans="1:9" ht="68" x14ac:dyDescent="0.2">
      <c r="A1045" s="12">
        <v>35954</v>
      </c>
      <c r="B1045" s="13" t="s">
        <v>101</v>
      </c>
      <c r="C1045" s="13" t="s">
        <v>1277</v>
      </c>
      <c r="D1045" s="13" t="s">
        <v>1278</v>
      </c>
      <c r="E1045" s="13" t="s">
        <v>1280</v>
      </c>
      <c r="F1045" s="12">
        <v>100</v>
      </c>
      <c r="G1045" s="14">
        <v>2339.8287910182294</v>
      </c>
      <c r="H1045" s="15">
        <v>4679.6575820364587</v>
      </c>
      <c r="I1045" s="15" t="s">
        <v>126</v>
      </c>
    </row>
    <row r="1046" spans="1:9" ht="34" x14ac:dyDescent="0.2">
      <c r="A1046" s="12">
        <v>36000</v>
      </c>
      <c r="B1046" s="13" t="s">
        <v>101</v>
      </c>
      <c r="C1046" s="13" t="s">
        <v>1277</v>
      </c>
      <c r="D1046" s="13" t="s">
        <v>1278</v>
      </c>
      <c r="E1046" s="13" t="s">
        <v>1281</v>
      </c>
      <c r="F1046" s="12">
        <v>100</v>
      </c>
      <c r="G1046" s="14">
        <v>2339.8287910182294</v>
      </c>
      <c r="H1046" s="15">
        <v>4679.6575820364587</v>
      </c>
      <c r="I1046" s="15" t="s">
        <v>126</v>
      </c>
    </row>
    <row r="1047" spans="1:9" ht="85" x14ac:dyDescent="0.2">
      <c r="A1047" s="12">
        <v>36419</v>
      </c>
      <c r="B1047" s="13" t="s">
        <v>101</v>
      </c>
      <c r="C1047" s="13" t="s">
        <v>1277</v>
      </c>
      <c r="D1047" s="13" t="s">
        <v>1278</v>
      </c>
      <c r="E1047" s="13" t="s">
        <v>1282</v>
      </c>
      <c r="F1047" s="12">
        <v>100</v>
      </c>
      <c r="G1047" s="14">
        <v>1169.9143955091147</v>
      </c>
      <c r="H1047" s="15">
        <v>4679.6575820364587</v>
      </c>
      <c r="I1047" s="15" t="s">
        <v>126</v>
      </c>
    </row>
    <row r="1048" spans="1:9" ht="85" x14ac:dyDescent="0.2">
      <c r="A1048" s="12">
        <v>36420</v>
      </c>
      <c r="B1048" s="13" t="s">
        <v>101</v>
      </c>
      <c r="C1048" s="13" t="s">
        <v>1277</v>
      </c>
      <c r="D1048" s="13" t="s">
        <v>1278</v>
      </c>
      <c r="E1048" s="13" t="s">
        <v>1283</v>
      </c>
      <c r="F1048" s="12">
        <v>100</v>
      </c>
      <c r="G1048" s="14">
        <v>1559.8858606788197</v>
      </c>
      <c r="H1048" s="15">
        <v>4679.6575820364587</v>
      </c>
      <c r="I1048" s="15" t="s">
        <v>126</v>
      </c>
    </row>
    <row r="1049" spans="1:9" ht="68" x14ac:dyDescent="0.2">
      <c r="A1049" s="12">
        <v>36421</v>
      </c>
      <c r="B1049" s="13" t="s">
        <v>101</v>
      </c>
      <c r="C1049" s="13" t="s">
        <v>1277</v>
      </c>
      <c r="D1049" s="13" t="s">
        <v>1278</v>
      </c>
      <c r="E1049" s="13" t="s">
        <v>1284</v>
      </c>
      <c r="F1049" s="12">
        <v>100</v>
      </c>
      <c r="G1049" s="14">
        <v>1559.8858606788197</v>
      </c>
      <c r="H1049" s="15">
        <v>4679.6575820364587</v>
      </c>
      <c r="I1049" s="15" t="s">
        <v>126</v>
      </c>
    </row>
    <row r="1050" spans="1:9" ht="85" x14ac:dyDescent="0.2">
      <c r="A1050" s="12">
        <v>36610</v>
      </c>
      <c r="B1050" s="13" t="s">
        <v>101</v>
      </c>
      <c r="C1050" s="13" t="s">
        <v>1277</v>
      </c>
      <c r="D1050" s="13" t="s">
        <v>1278</v>
      </c>
      <c r="E1050" s="13" t="s">
        <v>1285</v>
      </c>
      <c r="F1050" s="12">
        <v>100</v>
      </c>
      <c r="G1050" s="14">
        <v>1653.7969869513829</v>
      </c>
      <c r="H1050" s="15">
        <v>4961.3909608541489</v>
      </c>
      <c r="I1050" s="15" t="s">
        <v>126</v>
      </c>
    </row>
    <row r="1051" spans="1:9" ht="102" x14ac:dyDescent="0.2">
      <c r="A1051" s="12">
        <v>36660</v>
      </c>
      <c r="B1051" s="13" t="s">
        <v>101</v>
      </c>
      <c r="C1051" s="13" t="s">
        <v>1277</v>
      </c>
      <c r="D1051" s="13" t="s">
        <v>1278</v>
      </c>
      <c r="E1051" s="13" t="s">
        <v>1286</v>
      </c>
      <c r="F1051" s="12">
        <v>100</v>
      </c>
      <c r="G1051" s="14">
        <v>4961.3909608541489</v>
      </c>
      <c r="H1051" s="15">
        <v>4961.3909608541489</v>
      </c>
      <c r="I1051" s="15" t="s">
        <v>126</v>
      </c>
    </row>
    <row r="1052" spans="1:9" ht="51" x14ac:dyDescent="0.2">
      <c r="A1052" s="12">
        <v>36661</v>
      </c>
      <c r="B1052" s="13" t="s">
        <v>101</v>
      </c>
      <c r="C1052" s="13" t="s">
        <v>1277</v>
      </c>
      <c r="D1052" s="13" t="s">
        <v>1278</v>
      </c>
      <c r="E1052" s="13" t="s">
        <v>1287</v>
      </c>
      <c r="F1052" s="12">
        <v>100</v>
      </c>
      <c r="G1052" s="14">
        <v>2339.8287910182294</v>
      </c>
      <c r="H1052" s="15">
        <v>4679.6575820364587</v>
      </c>
      <c r="I1052" s="15" t="s">
        <v>126</v>
      </c>
    </row>
    <row r="1053" spans="1:9" ht="102" x14ac:dyDescent="0.2">
      <c r="A1053" s="12">
        <v>35668</v>
      </c>
      <c r="B1053" s="13" t="s">
        <v>101</v>
      </c>
      <c r="C1053" s="13" t="s">
        <v>102</v>
      </c>
      <c r="D1053" s="13" t="s">
        <v>102</v>
      </c>
      <c r="E1053" s="13" t="s">
        <v>1288</v>
      </c>
      <c r="F1053" s="12">
        <v>100</v>
      </c>
      <c r="G1053" s="14">
        <v>1240.3477402135372</v>
      </c>
      <c r="H1053" s="15">
        <v>4961.3909608541489</v>
      </c>
      <c r="I1053" s="15" t="s">
        <v>126</v>
      </c>
    </row>
    <row r="1054" spans="1:9" ht="85" x14ac:dyDescent="0.2">
      <c r="A1054" s="12">
        <v>35708</v>
      </c>
      <c r="B1054" s="13" t="s">
        <v>101</v>
      </c>
      <c r="C1054" s="13" t="s">
        <v>102</v>
      </c>
      <c r="D1054" s="13" t="s">
        <v>102</v>
      </c>
      <c r="E1054" s="13" t="s">
        <v>1289</v>
      </c>
      <c r="F1054" s="12">
        <v>100</v>
      </c>
      <c r="G1054" s="14">
        <v>1240.3477402135372</v>
      </c>
      <c r="H1054" s="15">
        <v>4961.3909608541489</v>
      </c>
      <c r="I1054" s="15" t="s">
        <v>126</v>
      </c>
    </row>
    <row r="1055" spans="1:9" ht="187" x14ac:dyDescent="0.2">
      <c r="A1055" s="12">
        <v>35829</v>
      </c>
      <c r="B1055" s="13" t="s">
        <v>101</v>
      </c>
      <c r="C1055" s="13" t="s">
        <v>102</v>
      </c>
      <c r="D1055" s="13" t="s">
        <v>102</v>
      </c>
      <c r="E1055" s="13" t="s">
        <v>1290</v>
      </c>
      <c r="F1055" s="12">
        <v>100</v>
      </c>
      <c r="G1055" s="14">
        <v>1653.7969869513829</v>
      </c>
      <c r="H1055" s="15">
        <v>4961.3909608541489</v>
      </c>
      <c r="I1055" s="15" t="s">
        <v>126</v>
      </c>
    </row>
    <row r="1056" spans="1:9" ht="170" x14ac:dyDescent="0.2">
      <c r="A1056" s="12">
        <v>35830</v>
      </c>
      <c r="B1056" s="13" t="s">
        <v>101</v>
      </c>
      <c r="C1056" s="13" t="s">
        <v>102</v>
      </c>
      <c r="D1056" s="13" t="s">
        <v>102</v>
      </c>
      <c r="E1056" s="13" t="s">
        <v>1291</v>
      </c>
      <c r="F1056" s="12">
        <v>100</v>
      </c>
      <c r="G1056" s="14">
        <v>1240.3477402135372</v>
      </c>
      <c r="H1056" s="15">
        <v>4961.3909608541489</v>
      </c>
      <c r="I1056" s="15" t="s">
        <v>126</v>
      </c>
    </row>
    <row r="1057" spans="1:9" ht="102" x14ac:dyDescent="0.2">
      <c r="A1057" s="12">
        <v>35831</v>
      </c>
      <c r="B1057" s="13" t="s">
        <v>101</v>
      </c>
      <c r="C1057" s="13" t="s">
        <v>102</v>
      </c>
      <c r="D1057" s="13" t="s">
        <v>102</v>
      </c>
      <c r="E1057" s="13" t="s">
        <v>1292</v>
      </c>
      <c r="F1057" s="12">
        <v>100</v>
      </c>
      <c r="G1057" s="14">
        <v>7992.2781921708302</v>
      </c>
      <c r="H1057" s="15">
        <v>4961.3909608541489</v>
      </c>
      <c r="I1057" s="15" t="s">
        <v>126</v>
      </c>
    </row>
    <row r="1058" spans="1:9" ht="153" x14ac:dyDescent="0.2">
      <c r="A1058" s="12">
        <v>35849</v>
      </c>
      <c r="B1058" s="13" t="s">
        <v>101</v>
      </c>
      <c r="C1058" s="13" t="s">
        <v>102</v>
      </c>
      <c r="D1058" s="13" t="s">
        <v>102</v>
      </c>
      <c r="E1058" s="13" t="s">
        <v>1293</v>
      </c>
      <c r="F1058" s="12">
        <v>500</v>
      </c>
      <c r="G1058" s="14">
        <v>10504.569081194384</v>
      </c>
      <c r="H1058" s="15">
        <v>9990</v>
      </c>
      <c r="I1058" s="15" t="s">
        <v>132</v>
      </c>
    </row>
    <row r="1059" spans="1:9" ht="85" x14ac:dyDescent="0.2">
      <c r="A1059" s="12">
        <v>35909</v>
      </c>
      <c r="B1059" s="13" t="s">
        <v>101</v>
      </c>
      <c r="C1059" s="13" t="s">
        <v>102</v>
      </c>
      <c r="D1059" s="13" t="s">
        <v>102</v>
      </c>
      <c r="E1059" s="13" t="s">
        <v>1294</v>
      </c>
      <c r="F1059" s="12">
        <v>100</v>
      </c>
      <c r="G1059" s="14">
        <v>1169.9143955091147</v>
      </c>
      <c r="H1059" s="15">
        <v>4679.6575820364587</v>
      </c>
      <c r="I1059" s="15" t="s">
        <v>126</v>
      </c>
    </row>
    <row r="1060" spans="1:9" ht="136" x14ac:dyDescent="0.2">
      <c r="A1060" s="12">
        <v>35946</v>
      </c>
      <c r="B1060" s="13" t="s">
        <v>101</v>
      </c>
      <c r="C1060" s="13" t="s">
        <v>102</v>
      </c>
      <c r="D1060" s="13" t="s">
        <v>102</v>
      </c>
      <c r="E1060" s="13" t="s">
        <v>1295</v>
      </c>
      <c r="F1060" s="12">
        <v>100</v>
      </c>
      <c r="G1060" s="14">
        <v>1169.9143955091147</v>
      </c>
      <c r="H1060" s="15">
        <v>4679.6575820364587</v>
      </c>
      <c r="I1060" s="15" t="s">
        <v>126</v>
      </c>
    </row>
    <row r="1061" spans="1:9" ht="51" x14ac:dyDescent="0.2">
      <c r="A1061" s="12">
        <v>35998</v>
      </c>
      <c r="B1061" s="13" t="s">
        <v>101</v>
      </c>
      <c r="C1061" s="13" t="s">
        <v>102</v>
      </c>
      <c r="D1061" s="13" t="s">
        <v>102</v>
      </c>
      <c r="E1061" s="13" t="s">
        <v>1296</v>
      </c>
      <c r="F1061" s="12">
        <v>100</v>
      </c>
      <c r="G1061" s="14">
        <v>1559.8858606788197</v>
      </c>
      <c r="H1061" s="15">
        <v>4679.6575820364587</v>
      </c>
      <c r="I1061" s="15" t="s">
        <v>126</v>
      </c>
    </row>
    <row r="1062" spans="1:9" ht="170" x14ac:dyDescent="0.2">
      <c r="A1062" s="12">
        <v>36099</v>
      </c>
      <c r="B1062" s="13" t="s">
        <v>101</v>
      </c>
      <c r="C1062" s="13" t="s">
        <v>102</v>
      </c>
      <c r="D1062" s="13" t="s">
        <v>102</v>
      </c>
      <c r="E1062" s="13" t="s">
        <v>1297</v>
      </c>
      <c r="F1062" s="12">
        <v>100</v>
      </c>
      <c r="G1062" s="14">
        <v>1240.3477402135372</v>
      </c>
      <c r="H1062" s="15">
        <v>4961.3909608541489</v>
      </c>
      <c r="I1062" s="15" t="s">
        <v>126</v>
      </c>
    </row>
    <row r="1063" spans="1:9" ht="170" x14ac:dyDescent="0.2">
      <c r="A1063" s="12">
        <v>36141</v>
      </c>
      <c r="B1063" s="13" t="s">
        <v>101</v>
      </c>
      <c r="C1063" s="13" t="s">
        <v>102</v>
      </c>
      <c r="D1063" s="13" t="s">
        <v>102</v>
      </c>
      <c r="E1063" s="13" t="s">
        <v>1298</v>
      </c>
      <c r="F1063" s="12">
        <v>100</v>
      </c>
      <c r="G1063" s="14">
        <v>1240.3477402135372</v>
      </c>
      <c r="H1063" s="15">
        <v>4961.3909608541489</v>
      </c>
      <c r="I1063" s="15" t="s">
        <v>126</v>
      </c>
    </row>
    <row r="1064" spans="1:9" ht="170" x14ac:dyDescent="0.2">
      <c r="A1064" s="12">
        <v>36142</v>
      </c>
      <c r="B1064" s="13" t="s">
        <v>101</v>
      </c>
      <c r="C1064" s="13" t="s">
        <v>102</v>
      </c>
      <c r="D1064" s="13" t="s">
        <v>102</v>
      </c>
      <c r="E1064" s="13" t="s">
        <v>1299</v>
      </c>
      <c r="F1064" s="12">
        <v>100</v>
      </c>
      <c r="G1064" s="14">
        <v>1240.3477402135372</v>
      </c>
      <c r="H1064" s="15">
        <v>4961.3909608541489</v>
      </c>
      <c r="I1064" s="15" t="s">
        <v>126</v>
      </c>
    </row>
    <row r="1065" spans="1:9" ht="170" x14ac:dyDescent="0.2">
      <c r="A1065" s="12">
        <v>36187</v>
      </c>
      <c r="B1065" s="13" t="s">
        <v>101</v>
      </c>
      <c r="C1065" s="13" t="s">
        <v>102</v>
      </c>
      <c r="D1065" s="13" t="s">
        <v>102</v>
      </c>
      <c r="E1065" s="13" t="s">
        <v>1300</v>
      </c>
      <c r="F1065" s="12">
        <v>100</v>
      </c>
      <c r="G1065" s="14">
        <v>1240.3477402135372</v>
      </c>
      <c r="H1065" s="15">
        <v>4961.3909608541489</v>
      </c>
      <c r="I1065" s="15" t="s">
        <v>126</v>
      </c>
    </row>
    <row r="1066" spans="1:9" ht="153" x14ac:dyDescent="0.2">
      <c r="A1066" s="12">
        <v>36188</v>
      </c>
      <c r="B1066" s="13" t="s">
        <v>101</v>
      </c>
      <c r="C1066" s="13" t="s">
        <v>102</v>
      </c>
      <c r="D1066" s="13" t="s">
        <v>102</v>
      </c>
      <c r="E1066" s="13" t="s">
        <v>1301</v>
      </c>
      <c r="F1066" s="12">
        <v>100</v>
      </c>
      <c r="G1066" s="14">
        <v>1653.7969869513829</v>
      </c>
      <c r="H1066" s="15">
        <v>4961.3909608541489</v>
      </c>
      <c r="I1066" s="15" t="s">
        <v>126</v>
      </c>
    </row>
    <row r="1067" spans="1:9" ht="119" x14ac:dyDescent="0.2">
      <c r="A1067" s="12">
        <v>36288</v>
      </c>
      <c r="B1067" s="13" t="s">
        <v>101</v>
      </c>
      <c r="C1067" s="13" t="s">
        <v>102</v>
      </c>
      <c r="D1067" s="13" t="s">
        <v>102</v>
      </c>
      <c r="E1067" s="13" t="s">
        <v>1302</v>
      </c>
      <c r="F1067" s="12">
        <v>100</v>
      </c>
      <c r="G1067" s="14">
        <v>1653.7969869513829</v>
      </c>
      <c r="H1067" s="15">
        <v>4961.3909608541489</v>
      </c>
      <c r="I1067" s="15" t="s">
        <v>126</v>
      </c>
    </row>
    <row r="1068" spans="1:9" ht="119" x14ac:dyDescent="0.2">
      <c r="A1068" s="12">
        <v>36310</v>
      </c>
      <c r="B1068" s="13" t="s">
        <v>101</v>
      </c>
      <c r="C1068" s="13" t="s">
        <v>102</v>
      </c>
      <c r="D1068" s="13" t="s">
        <v>102</v>
      </c>
      <c r="E1068" s="13" t="s">
        <v>1257</v>
      </c>
      <c r="F1068" s="12">
        <v>200</v>
      </c>
      <c r="G1068" s="14">
        <v>2743.0581548918503</v>
      </c>
      <c r="H1068" s="15">
        <v>6100</v>
      </c>
      <c r="I1068" s="15" t="s">
        <v>132</v>
      </c>
    </row>
    <row r="1069" spans="1:9" ht="119" x14ac:dyDescent="0.2">
      <c r="A1069" s="12">
        <v>36365</v>
      </c>
      <c r="B1069" s="13" t="s">
        <v>101</v>
      </c>
      <c r="C1069" s="13" t="s">
        <v>102</v>
      </c>
      <c r="D1069" s="13" t="s">
        <v>102</v>
      </c>
      <c r="E1069" s="13" t="s">
        <v>1043</v>
      </c>
      <c r="F1069" s="12">
        <v>100</v>
      </c>
      <c r="G1069" s="14">
        <v>1653.7969869513829</v>
      </c>
      <c r="H1069" s="15">
        <v>4961.3909608541489</v>
      </c>
      <c r="I1069" s="15" t="s">
        <v>126</v>
      </c>
    </row>
    <row r="1070" spans="1:9" ht="68" x14ac:dyDescent="0.2">
      <c r="A1070" s="12">
        <v>36432</v>
      </c>
      <c r="B1070" s="13" t="s">
        <v>101</v>
      </c>
      <c r="C1070" s="13" t="s">
        <v>102</v>
      </c>
      <c r="D1070" s="13" t="s">
        <v>102</v>
      </c>
      <c r="E1070" s="13" t="s">
        <v>1303</v>
      </c>
      <c r="F1070" s="12">
        <v>100</v>
      </c>
      <c r="G1070" s="14">
        <v>1169.9143955091147</v>
      </c>
      <c r="H1070" s="15">
        <v>4679.6575820364587</v>
      </c>
      <c r="I1070" s="15" t="s">
        <v>126</v>
      </c>
    </row>
    <row r="1071" spans="1:9" ht="102" x14ac:dyDescent="0.2">
      <c r="A1071" s="12">
        <v>36433</v>
      </c>
      <c r="B1071" s="13" t="s">
        <v>101</v>
      </c>
      <c r="C1071" s="13" t="s">
        <v>102</v>
      </c>
      <c r="D1071" s="13" t="s">
        <v>102</v>
      </c>
      <c r="E1071" s="13" t="s">
        <v>1304</v>
      </c>
      <c r="F1071" s="12">
        <v>100</v>
      </c>
      <c r="G1071" s="14">
        <v>1559.8858606788197</v>
      </c>
      <c r="H1071" s="15">
        <v>4679.6575820364587</v>
      </c>
      <c r="I1071" s="15" t="s">
        <v>126</v>
      </c>
    </row>
    <row r="1072" spans="1:9" ht="68" x14ac:dyDescent="0.2">
      <c r="A1072" s="12">
        <v>36646</v>
      </c>
      <c r="B1072" s="13" t="s">
        <v>101</v>
      </c>
      <c r="C1072" s="13" t="s">
        <v>102</v>
      </c>
      <c r="D1072" s="13" t="s">
        <v>102</v>
      </c>
      <c r="E1072" s="13" t="s">
        <v>1305</v>
      </c>
      <c r="F1072" s="12">
        <v>100</v>
      </c>
      <c r="G1072" s="14">
        <v>1559.8858606788197</v>
      </c>
      <c r="H1072" s="15">
        <v>4679.6575820364587</v>
      </c>
      <c r="I1072" s="15" t="s">
        <v>126</v>
      </c>
    </row>
    <row r="1073" spans="1:9" ht="85" x14ac:dyDescent="0.2">
      <c r="A1073" s="12">
        <v>36662</v>
      </c>
      <c r="B1073" s="13" t="s">
        <v>101</v>
      </c>
      <c r="C1073" s="13" t="s">
        <v>102</v>
      </c>
      <c r="D1073" s="13" t="s">
        <v>102</v>
      </c>
      <c r="E1073" s="13" t="s">
        <v>1306</v>
      </c>
      <c r="F1073" s="12">
        <v>100</v>
      </c>
      <c r="G1073" s="14">
        <v>1169.9143955091147</v>
      </c>
      <c r="H1073" s="15">
        <v>4679.6575820364587</v>
      </c>
      <c r="I1073" s="15" t="s">
        <v>126</v>
      </c>
    </row>
    <row r="1074" spans="1:9" ht="85" x14ac:dyDescent="0.2">
      <c r="A1074" s="12">
        <v>36663</v>
      </c>
      <c r="B1074" s="13" t="s">
        <v>101</v>
      </c>
      <c r="C1074" s="13" t="s">
        <v>102</v>
      </c>
      <c r="D1074" s="13" t="s">
        <v>102</v>
      </c>
      <c r="E1074" s="13" t="s">
        <v>1307</v>
      </c>
      <c r="F1074" s="12">
        <v>100</v>
      </c>
      <c r="G1074" s="14">
        <v>1169.9143955091147</v>
      </c>
      <c r="H1074" s="15">
        <v>4679.6575820364587</v>
      </c>
      <c r="I1074" s="15" t="s">
        <v>126</v>
      </c>
    </row>
    <row r="1075" spans="1:9" ht="119" x14ac:dyDescent="0.2">
      <c r="A1075" s="12">
        <v>36665</v>
      </c>
      <c r="B1075" s="13" t="s">
        <v>101</v>
      </c>
      <c r="C1075" s="13" t="s">
        <v>102</v>
      </c>
      <c r="D1075" s="13" t="s">
        <v>102</v>
      </c>
      <c r="E1075" s="13" t="s">
        <v>1308</v>
      </c>
      <c r="F1075" s="12">
        <v>200</v>
      </c>
      <c r="G1075" s="14">
        <v>2057.2936161688876</v>
      </c>
      <c r="H1075" s="15">
        <v>5500</v>
      </c>
      <c r="I1075" s="15" t="s">
        <v>132</v>
      </c>
    </row>
    <row r="1076" spans="1:9" ht="85" x14ac:dyDescent="0.2">
      <c r="A1076" s="12">
        <v>71109</v>
      </c>
      <c r="B1076" s="13" t="s">
        <v>101</v>
      </c>
      <c r="C1076" s="13" t="s">
        <v>102</v>
      </c>
      <c r="D1076" s="13" t="s">
        <v>102</v>
      </c>
      <c r="E1076" s="13" t="s">
        <v>1309</v>
      </c>
      <c r="F1076" s="12">
        <v>100</v>
      </c>
      <c r="G1076" s="14">
        <v>1169.9143955091147</v>
      </c>
      <c r="H1076" s="15">
        <v>4679.6575820364587</v>
      </c>
      <c r="I1076" s="15" t="s">
        <v>126</v>
      </c>
    </row>
    <row r="1077" spans="1:9" ht="119" x14ac:dyDescent="0.2">
      <c r="A1077" s="12">
        <v>76336</v>
      </c>
      <c r="B1077" s="13" t="s">
        <v>101</v>
      </c>
      <c r="C1077" s="13" t="s">
        <v>102</v>
      </c>
      <c r="D1077" s="13" t="s">
        <v>102</v>
      </c>
      <c r="E1077" s="13" t="s">
        <v>1310</v>
      </c>
      <c r="F1077" s="12">
        <v>100</v>
      </c>
      <c r="G1077" s="14">
        <v>1169.9143955091147</v>
      </c>
      <c r="H1077" s="15">
        <v>4679.6575820364587</v>
      </c>
      <c r="I1077" s="15" t="s">
        <v>126</v>
      </c>
    </row>
    <row r="1078" spans="1:9" ht="153" x14ac:dyDescent="0.2">
      <c r="A1078" s="12">
        <v>76337</v>
      </c>
      <c r="B1078" s="13" t="s">
        <v>101</v>
      </c>
      <c r="C1078" s="13" t="s">
        <v>102</v>
      </c>
      <c r="D1078" s="13" t="s">
        <v>102</v>
      </c>
      <c r="E1078" s="13" t="s">
        <v>1311</v>
      </c>
      <c r="F1078" s="12">
        <v>100</v>
      </c>
      <c r="G1078" s="14">
        <v>2480.6954804270745</v>
      </c>
      <c r="H1078" s="15">
        <v>4961.3909608541489</v>
      </c>
      <c r="I1078" s="15" t="s">
        <v>126</v>
      </c>
    </row>
    <row r="1079" spans="1:9" ht="136" x14ac:dyDescent="0.2">
      <c r="A1079" s="12">
        <v>76338</v>
      </c>
      <c r="B1079" s="13" t="s">
        <v>101</v>
      </c>
      <c r="C1079" s="13" t="s">
        <v>102</v>
      </c>
      <c r="D1079" s="13" t="s">
        <v>102</v>
      </c>
      <c r="E1079" s="13" t="s">
        <v>1312</v>
      </c>
      <c r="F1079" s="12">
        <v>100</v>
      </c>
      <c r="G1079" s="14">
        <v>1169.9143955091147</v>
      </c>
      <c r="H1079" s="15">
        <v>4679.6575820364587</v>
      </c>
      <c r="I1079" s="15" t="s">
        <v>126</v>
      </c>
    </row>
    <row r="1080" spans="1:9" ht="68" x14ac:dyDescent="0.2">
      <c r="A1080" s="12">
        <v>76339</v>
      </c>
      <c r="B1080" s="13" t="s">
        <v>101</v>
      </c>
      <c r="C1080" s="13" t="s">
        <v>102</v>
      </c>
      <c r="D1080" s="13" t="s">
        <v>102</v>
      </c>
      <c r="E1080" s="13" t="s">
        <v>1313</v>
      </c>
      <c r="F1080" s="12">
        <v>100</v>
      </c>
      <c r="G1080" s="14">
        <v>1559.8858606788197</v>
      </c>
      <c r="H1080" s="15">
        <v>4679.6575820364587</v>
      </c>
      <c r="I1080" s="15" t="s">
        <v>126</v>
      </c>
    </row>
    <row r="1081" spans="1:9" ht="102" x14ac:dyDescent="0.2">
      <c r="A1081" s="12">
        <v>76341</v>
      </c>
      <c r="B1081" s="13" t="s">
        <v>101</v>
      </c>
      <c r="C1081" s="13" t="s">
        <v>102</v>
      </c>
      <c r="D1081" s="13" t="s">
        <v>102</v>
      </c>
      <c r="E1081" s="13" t="s">
        <v>1314</v>
      </c>
      <c r="F1081" s="12">
        <v>100</v>
      </c>
      <c r="G1081" s="14">
        <v>1169.9143955091147</v>
      </c>
      <c r="H1081" s="15">
        <v>4679.6575820364587</v>
      </c>
      <c r="I1081" s="15" t="s">
        <v>126</v>
      </c>
    </row>
    <row r="1082" spans="1:9" ht="85" x14ac:dyDescent="0.2">
      <c r="A1082" s="12">
        <v>35669</v>
      </c>
      <c r="B1082" s="13" t="s">
        <v>101</v>
      </c>
      <c r="C1082" s="13" t="s">
        <v>1315</v>
      </c>
      <c r="D1082" s="13" t="s">
        <v>1316</v>
      </c>
      <c r="E1082" s="13" t="s">
        <v>1317</v>
      </c>
      <c r="F1082" s="12">
        <v>100</v>
      </c>
      <c r="G1082" s="14">
        <v>4961.3909608541489</v>
      </c>
      <c r="H1082" s="15">
        <v>4961.3909608541489</v>
      </c>
      <c r="I1082" s="15" t="s">
        <v>126</v>
      </c>
    </row>
    <row r="1083" spans="1:9" ht="51" x14ac:dyDescent="0.2">
      <c r="A1083" s="12">
        <v>35947</v>
      </c>
      <c r="B1083" s="13" t="s">
        <v>101</v>
      </c>
      <c r="C1083" s="13" t="s">
        <v>1315</v>
      </c>
      <c r="D1083" s="13" t="s">
        <v>1316</v>
      </c>
      <c r="E1083" s="13" t="s">
        <v>1318</v>
      </c>
      <c r="F1083" s="12">
        <v>100</v>
      </c>
      <c r="G1083" s="14">
        <v>1169.9143955091147</v>
      </c>
      <c r="H1083" s="15">
        <v>4679.6575820364587</v>
      </c>
      <c r="I1083" s="15" t="s">
        <v>126</v>
      </c>
    </row>
    <row r="1084" spans="1:9" ht="34" x14ac:dyDescent="0.2">
      <c r="A1084" s="12">
        <v>35999</v>
      </c>
      <c r="B1084" s="13" t="s">
        <v>101</v>
      </c>
      <c r="C1084" s="13" t="s">
        <v>1315</v>
      </c>
      <c r="D1084" s="13" t="s">
        <v>1316</v>
      </c>
      <c r="E1084" s="13" t="s">
        <v>1319</v>
      </c>
      <c r="F1084" s="12">
        <v>100</v>
      </c>
      <c r="G1084" s="14">
        <v>1559.8858606788197</v>
      </c>
      <c r="H1084" s="15">
        <v>4679.6575820364587</v>
      </c>
      <c r="I1084" s="15" t="s">
        <v>126</v>
      </c>
    </row>
    <row r="1085" spans="1:9" ht="34" x14ac:dyDescent="0.2">
      <c r="A1085" s="12">
        <v>36029</v>
      </c>
      <c r="B1085" s="13" t="s">
        <v>101</v>
      </c>
      <c r="C1085" s="13" t="s">
        <v>1315</v>
      </c>
      <c r="D1085" s="13" t="s">
        <v>1316</v>
      </c>
      <c r="E1085" s="13" t="s">
        <v>1315</v>
      </c>
      <c r="F1085" s="12">
        <v>100</v>
      </c>
      <c r="G1085" s="14">
        <v>1559.8858606788197</v>
      </c>
      <c r="H1085" s="15">
        <v>4679.6575820364587</v>
      </c>
      <c r="I1085" s="15" t="s">
        <v>126</v>
      </c>
    </row>
    <row r="1086" spans="1:9" ht="34" x14ac:dyDescent="0.2">
      <c r="A1086" s="12">
        <v>36143</v>
      </c>
      <c r="B1086" s="13" t="s">
        <v>101</v>
      </c>
      <c r="C1086" s="13" t="s">
        <v>1315</v>
      </c>
      <c r="D1086" s="13" t="s">
        <v>1316</v>
      </c>
      <c r="E1086" s="13" t="s">
        <v>1315</v>
      </c>
      <c r="F1086" s="12">
        <v>100</v>
      </c>
      <c r="G1086" s="14">
        <v>2480.6954804270745</v>
      </c>
      <c r="H1086" s="15">
        <v>4961.3909608541489</v>
      </c>
      <c r="I1086" s="15" t="s">
        <v>126</v>
      </c>
    </row>
    <row r="1087" spans="1:9" ht="68" x14ac:dyDescent="0.2">
      <c r="A1087" s="12">
        <v>36335</v>
      </c>
      <c r="B1087" s="13" t="s">
        <v>101</v>
      </c>
      <c r="C1087" s="13" t="s">
        <v>1315</v>
      </c>
      <c r="D1087" s="13" t="s">
        <v>1316</v>
      </c>
      <c r="E1087" s="13" t="s">
        <v>228</v>
      </c>
      <c r="F1087" s="12">
        <v>100</v>
      </c>
      <c r="G1087" s="14">
        <v>1653.7969869513829</v>
      </c>
      <c r="H1087" s="15">
        <v>4961.3909608541489</v>
      </c>
      <c r="I1087" s="15" t="s">
        <v>126</v>
      </c>
    </row>
    <row r="1088" spans="1:9" ht="51" x14ac:dyDescent="0.2">
      <c r="A1088" s="12">
        <v>36442</v>
      </c>
      <c r="B1088" s="13" t="s">
        <v>101</v>
      </c>
      <c r="C1088" s="13" t="s">
        <v>1315</v>
      </c>
      <c r="D1088" s="13" t="s">
        <v>1316</v>
      </c>
      <c r="E1088" s="13" t="s">
        <v>1320</v>
      </c>
      <c r="F1088" s="12">
        <v>100</v>
      </c>
      <c r="G1088" s="14">
        <v>1169.9143955091147</v>
      </c>
      <c r="H1088" s="15">
        <v>4679.6575820364587</v>
      </c>
      <c r="I1088" s="15" t="s">
        <v>126</v>
      </c>
    </row>
    <row r="1089" spans="1:9" ht="136" x14ac:dyDescent="0.2">
      <c r="A1089" s="12">
        <v>36443</v>
      </c>
      <c r="B1089" s="13" t="s">
        <v>101</v>
      </c>
      <c r="C1089" s="13" t="s">
        <v>1315</v>
      </c>
      <c r="D1089" s="13" t="s">
        <v>1316</v>
      </c>
      <c r="E1089" s="13" t="s">
        <v>1321</v>
      </c>
      <c r="F1089" s="12">
        <v>100</v>
      </c>
      <c r="G1089" s="14">
        <v>1169.9143955091147</v>
      </c>
      <c r="H1089" s="15">
        <v>4679.6575820364587</v>
      </c>
      <c r="I1089" s="15" t="s">
        <v>126</v>
      </c>
    </row>
    <row r="1090" spans="1:9" ht="68" x14ac:dyDescent="0.2">
      <c r="A1090" s="12">
        <v>36596</v>
      </c>
      <c r="B1090" s="13" t="s">
        <v>101</v>
      </c>
      <c r="C1090" s="13" t="s">
        <v>1315</v>
      </c>
      <c r="D1090" s="13" t="s">
        <v>1316</v>
      </c>
      <c r="E1090" s="13" t="s">
        <v>1322</v>
      </c>
      <c r="F1090" s="12">
        <v>100</v>
      </c>
      <c r="G1090" s="14">
        <v>1240.3477402135372</v>
      </c>
      <c r="H1090" s="15">
        <v>4961.3909608541489</v>
      </c>
      <c r="I1090" s="15" t="s">
        <v>126</v>
      </c>
    </row>
    <row r="1091" spans="1:9" ht="85" x14ac:dyDescent="0.2">
      <c r="A1091" s="12">
        <v>35709</v>
      </c>
      <c r="B1091" s="13" t="s">
        <v>1323</v>
      </c>
      <c r="C1091" s="13" t="s">
        <v>1324</v>
      </c>
      <c r="D1091" s="13" t="s">
        <v>1325</v>
      </c>
      <c r="E1091" s="13" t="s">
        <v>1326</v>
      </c>
      <c r="F1091" s="12">
        <v>100</v>
      </c>
      <c r="G1091" s="14">
        <v>1240.3477402135372</v>
      </c>
      <c r="H1091" s="15">
        <v>4961.3909608541489</v>
      </c>
      <c r="I1091" s="15" t="s">
        <v>126</v>
      </c>
    </row>
    <row r="1092" spans="1:9" ht="68" x14ac:dyDescent="0.2">
      <c r="A1092" s="12">
        <v>35781</v>
      </c>
      <c r="B1092" s="13" t="s">
        <v>1323</v>
      </c>
      <c r="C1092" s="13" t="s">
        <v>1324</v>
      </c>
      <c r="D1092" s="13" t="s">
        <v>1325</v>
      </c>
      <c r="E1092" s="13" t="s">
        <v>1327</v>
      </c>
      <c r="F1092" s="12">
        <v>100</v>
      </c>
      <c r="G1092" s="14">
        <v>1653.7969869513829</v>
      </c>
      <c r="H1092" s="15">
        <v>4961.3909608541489</v>
      </c>
      <c r="I1092" s="15" t="s">
        <v>126</v>
      </c>
    </row>
    <row r="1093" spans="1:9" ht="136" x14ac:dyDescent="0.2">
      <c r="A1093" s="12">
        <v>35832</v>
      </c>
      <c r="B1093" s="13" t="s">
        <v>1323</v>
      </c>
      <c r="C1093" s="13" t="s">
        <v>1324</v>
      </c>
      <c r="D1093" s="13" t="s">
        <v>1325</v>
      </c>
      <c r="E1093" s="13" t="s">
        <v>1328</v>
      </c>
      <c r="F1093" s="12">
        <v>100</v>
      </c>
      <c r="G1093" s="14">
        <v>1240.3477402135372</v>
      </c>
      <c r="H1093" s="15">
        <v>4961.3909608541489</v>
      </c>
      <c r="I1093" s="15" t="s">
        <v>126</v>
      </c>
    </row>
    <row r="1094" spans="1:9" ht="102" x14ac:dyDescent="0.2">
      <c r="A1094" s="12">
        <v>35833</v>
      </c>
      <c r="B1094" s="13" t="s">
        <v>1323</v>
      </c>
      <c r="C1094" s="13" t="s">
        <v>1324</v>
      </c>
      <c r="D1094" s="13" t="s">
        <v>1325</v>
      </c>
      <c r="E1094" s="13" t="s">
        <v>1329</v>
      </c>
      <c r="F1094" s="12">
        <v>100</v>
      </c>
      <c r="G1094" s="14">
        <v>1240.3477402135372</v>
      </c>
      <c r="H1094" s="15">
        <v>4961.3909608541489</v>
      </c>
      <c r="I1094" s="15" t="s">
        <v>126</v>
      </c>
    </row>
    <row r="1095" spans="1:9" ht="85" x14ac:dyDescent="0.2">
      <c r="A1095" s="12">
        <v>35834</v>
      </c>
      <c r="B1095" s="13" t="s">
        <v>1323</v>
      </c>
      <c r="C1095" s="13" t="s">
        <v>1324</v>
      </c>
      <c r="D1095" s="13" t="s">
        <v>1325</v>
      </c>
      <c r="E1095" s="13" t="s">
        <v>1330</v>
      </c>
      <c r="F1095" s="12">
        <v>100</v>
      </c>
      <c r="G1095" s="14">
        <v>1653.7969869513829</v>
      </c>
      <c r="H1095" s="15">
        <v>4961.3909608541489</v>
      </c>
      <c r="I1095" s="15" t="s">
        <v>126</v>
      </c>
    </row>
    <row r="1096" spans="1:9" ht="85" x14ac:dyDescent="0.2">
      <c r="A1096" s="12">
        <v>35863</v>
      </c>
      <c r="B1096" s="13" t="s">
        <v>1323</v>
      </c>
      <c r="C1096" s="13" t="s">
        <v>1324</v>
      </c>
      <c r="D1096" s="13" t="s">
        <v>1325</v>
      </c>
      <c r="E1096" s="13" t="s">
        <v>1331</v>
      </c>
      <c r="F1096" s="12">
        <v>200</v>
      </c>
      <c r="G1096" s="14">
        <v>2743.0581548918503</v>
      </c>
      <c r="H1096" s="15">
        <v>8229.1744646755506</v>
      </c>
      <c r="I1096" s="15" t="s">
        <v>126</v>
      </c>
    </row>
    <row r="1097" spans="1:9" ht="153" x14ac:dyDescent="0.2">
      <c r="A1097" s="12">
        <v>35900</v>
      </c>
      <c r="B1097" s="13" t="s">
        <v>1323</v>
      </c>
      <c r="C1097" s="13" t="s">
        <v>1324</v>
      </c>
      <c r="D1097" s="13" t="s">
        <v>1325</v>
      </c>
      <c r="E1097" s="13" t="s">
        <v>1332</v>
      </c>
      <c r="F1097" s="12">
        <v>200</v>
      </c>
      <c r="G1097" s="14">
        <v>2059.8260009420565</v>
      </c>
      <c r="H1097" s="15">
        <v>8239.3040037682258</v>
      </c>
      <c r="I1097" s="15" t="s">
        <v>126</v>
      </c>
    </row>
    <row r="1098" spans="1:9" ht="68" x14ac:dyDescent="0.2">
      <c r="A1098" s="12">
        <v>35972</v>
      </c>
      <c r="B1098" s="13" t="s">
        <v>1323</v>
      </c>
      <c r="C1098" s="13" t="s">
        <v>1324</v>
      </c>
      <c r="D1098" s="13" t="s">
        <v>1325</v>
      </c>
      <c r="E1098" s="13" t="s">
        <v>1333</v>
      </c>
      <c r="F1098" s="12">
        <v>100</v>
      </c>
      <c r="G1098" s="14">
        <v>1559.8858606788197</v>
      </c>
      <c r="H1098" s="15">
        <v>4679.6575820364587</v>
      </c>
      <c r="I1098" s="15" t="s">
        <v>126</v>
      </c>
    </row>
    <row r="1099" spans="1:9" ht="51" x14ac:dyDescent="0.2">
      <c r="A1099" s="12">
        <v>36001</v>
      </c>
      <c r="B1099" s="13" t="s">
        <v>1323</v>
      </c>
      <c r="C1099" s="13" t="s">
        <v>1324</v>
      </c>
      <c r="D1099" s="13" t="s">
        <v>1325</v>
      </c>
      <c r="E1099" s="13" t="s">
        <v>1334</v>
      </c>
      <c r="F1099" s="12">
        <v>100</v>
      </c>
      <c r="G1099" s="14">
        <v>1559.8858606788197</v>
      </c>
      <c r="H1099" s="15">
        <v>4679.6575820364587</v>
      </c>
      <c r="I1099" s="15" t="s">
        <v>126</v>
      </c>
    </row>
    <row r="1100" spans="1:9" ht="170" x14ac:dyDescent="0.2">
      <c r="A1100" s="12">
        <v>36144</v>
      </c>
      <c r="B1100" s="13" t="s">
        <v>1323</v>
      </c>
      <c r="C1100" s="13" t="s">
        <v>1324</v>
      </c>
      <c r="D1100" s="13" t="s">
        <v>1325</v>
      </c>
      <c r="E1100" s="13" t="s">
        <v>1335</v>
      </c>
      <c r="F1100" s="12">
        <v>100</v>
      </c>
      <c r="G1100" s="14">
        <v>1240.3477402135372</v>
      </c>
      <c r="H1100" s="15">
        <v>4961.3909608541489</v>
      </c>
      <c r="I1100" s="15" t="s">
        <v>126</v>
      </c>
    </row>
    <row r="1101" spans="1:9" ht="170" x14ac:dyDescent="0.2">
      <c r="A1101" s="12">
        <v>36145</v>
      </c>
      <c r="B1101" s="13" t="s">
        <v>1323</v>
      </c>
      <c r="C1101" s="13" t="s">
        <v>1324</v>
      </c>
      <c r="D1101" s="13" t="s">
        <v>1325</v>
      </c>
      <c r="E1101" s="13" t="s">
        <v>1336</v>
      </c>
      <c r="F1101" s="12">
        <v>100</v>
      </c>
      <c r="G1101" s="14">
        <v>1653.7969869513829</v>
      </c>
      <c r="H1101" s="15">
        <v>4961.3909608541489</v>
      </c>
      <c r="I1101" s="15" t="s">
        <v>126</v>
      </c>
    </row>
    <row r="1102" spans="1:9" ht="153" x14ac:dyDescent="0.2">
      <c r="A1102" s="12">
        <v>36189</v>
      </c>
      <c r="B1102" s="13" t="s">
        <v>1323</v>
      </c>
      <c r="C1102" s="13" t="s">
        <v>1324</v>
      </c>
      <c r="D1102" s="13" t="s">
        <v>1325</v>
      </c>
      <c r="E1102" s="13" t="s">
        <v>1337</v>
      </c>
      <c r="F1102" s="12">
        <v>100</v>
      </c>
      <c r="G1102" s="14">
        <v>1653.7969869513829</v>
      </c>
      <c r="H1102" s="15">
        <v>4961.3909608541489</v>
      </c>
      <c r="I1102" s="15" t="s">
        <v>126</v>
      </c>
    </row>
    <row r="1103" spans="1:9" ht="136" x14ac:dyDescent="0.2">
      <c r="A1103" s="12">
        <v>36289</v>
      </c>
      <c r="B1103" s="13" t="s">
        <v>1323</v>
      </c>
      <c r="C1103" s="13" t="s">
        <v>1324</v>
      </c>
      <c r="D1103" s="13" t="s">
        <v>1325</v>
      </c>
      <c r="E1103" s="13" t="s">
        <v>1338</v>
      </c>
      <c r="F1103" s="12">
        <v>100</v>
      </c>
      <c r="G1103" s="14">
        <v>1240.3477402135372</v>
      </c>
      <c r="H1103" s="15">
        <v>4961.3909608541489</v>
      </c>
      <c r="I1103" s="15" t="s">
        <v>126</v>
      </c>
    </row>
    <row r="1104" spans="1:9" ht="68" x14ac:dyDescent="0.2">
      <c r="A1104" s="12">
        <v>36339</v>
      </c>
      <c r="B1104" s="13" t="s">
        <v>1323</v>
      </c>
      <c r="C1104" s="13" t="s">
        <v>1324</v>
      </c>
      <c r="D1104" s="13" t="s">
        <v>1325</v>
      </c>
      <c r="E1104" s="13" t="s">
        <v>239</v>
      </c>
      <c r="F1104" s="12">
        <v>100</v>
      </c>
      <c r="G1104" s="14">
        <v>2480.6954804270745</v>
      </c>
      <c r="H1104" s="15">
        <v>4961.3909608541489</v>
      </c>
      <c r="I1104" s="15" t="s">
        <v>126</v>
      </c>
    </row>
    <row r="1105" spans="1:9" ht="85" x14ac:dyDescent="0.2">
      <c r="A1105" s="12">
        <v>36364</v>
      </c>
      <c r="B1105" s="13" t="s">
        <v>1323</v>
      </c>
      <c r="C1105" s="13" t="s">
        <v>1324</v>
      </c>
      <c r="D1105" s="13" t="s">
        <v>1325</v>
      </c>
      <c r="E1105" s="13" t="s">
        <v>168</v>
      </c>
      <c r="F1105" s="12">
        <v>100</v>
      </c>
      <c r="G1105" s="14">
        <v>1653.7969869513829</v>
      </c>
      <c r="H1105" s="15">
        <v>4961.3909608541489</v>
      </c>
      <c r="I1105" s="15" t="s">
        <v>126</v>
      </c>
    </row>
    <row r="1106" spans="1:9" ht="119" x14ac:dyDescent="0.2">
      <c r="A1106" s="12">
        <v>36457</v>
      </c>
      <c r="B1106" s="13" t="s">
        <v>1323</v>
      </c>
      <c r="C1106" s="13" t="s">
        <v>1324</v>
      </c>
      <c r="D1106" s="13" t="s">
        <v>1325</v>
      </c>
      <c r="E1106" s="13" t="s">
        <v>1339</v>
      </c>
      <c r="F1106" s="12">
        <v>100</v>
      </c>
      <c r="G1106" s="14">
        <v>1169.9143955091147</v>
      </c>
      <c r="H1106" s="15">
        <v>4679.6575820364587</v>
      </c>
      <c r="I1106" s="15" t="s">
        <v>126</v>
      </c>
    </row>
    <row r="1107" spans="1:9" ht="153" x14ac:dyDescent="0.2">
      <c r="A1107" s="12">
        <v>36515</v>
      </c>
      <c r="B1107" s="13" t="s">
        <v>1323</v>
      </c>
      <c r="C1107" s="13" t="s">
        <v>1324</v>
      </c>
      <c r="D1107" s="13" t="s">
        <v>1325</v>
      </c>
      <c r="E1107" s="13" t="s">
        <v>1340</v>
      </c>
      <c r="F1107" s="12">
        <v>100</v>
      </c>
      <c r="G1107" s="14">
        <v>1559.8858606788197</v>
      </c>
      <c r="H1107" s="15">
        <v>4679.6575820364587</v>
      </c>
      <c r="I1107" s="15" t="s">
        <v>126</v>
      </c>
    </row>
    <row r="1108" spans="1:9" ht="68" x14ac:dyDescent="0.2">
      <c r="A1108" s="12">
        <v>36671</v>
      </c>
      <c r="B1108" s="13" t="s">
        <v>1323</v>
      </c>
      <c r="C1108" s="13" t="s">
        <v>1324</v>
      </c>
      <c r="D1108" s="13" t="s">
        <v>1325</v>
      </c>
      <c r="E1108" s="13" t="s">
        <v>1341</v>
      </c>
      <c r="F1108" s="12">
        <v>100</v>
      </c>
      <c r="G1108" s="14">
        <v>1559.8858606788197</v>
      </c>
      <c r="H1108" s="15">
        <v>4679.6575820364587</v>
      </c>
      <c r="I1108" s="15" t="s">
        <v>126</v>
      </c>
    </row>
    <row r="1109" spans="1:9" ht="153" x14ac:dyDescent="0.2">
      <c r="A1109" s="12">
        <v>36673</v>
      </c>
      <c r="B1109" s="13" t="s">
        <v>1323</v>
      </c>
      <c r="C1109" s="13" t="s">
        <v>1324</v>
      </c>
      <c r="D1109" s="13" t="s">
        <v>1325</v>
      </c>
      <c r="E1109" s="13" t="s">
        <v>1342</v>
      </c>
      <c r="F1109" s="12">
        <v>100</v>
      </c>
      <c r="G1109" s="14">
        <v>1169.9143955091147</v>
      </c>
      <c r="H1109" s="15">
        <v>4679.6575820364587</v>
      </c>
      <c r="I1109" s="15" t="s">
        <v>126</v>
      </c>
    </row>
    <row r="1110" spans="1:9" ht="170" x14ac:dyDescent="0.2">
      <c r="A1110" s="12">
        <v>36684</v>
      </c>
      <c r="B1110" s="13" t="s">
        <v>1323</v>
      </c>
      <c r="C1110" s="13" t="s">
        <v>1324</v>
      </c>
      <c r="D1110" s="13" t="s">
        <v>1325</v>
      </c>
      <c r="E1110" s="13" t="s">
        <v>1343</v>
      </c>
      <c r="F1110" s="12">
        <v>100</v>
      </c>
      <c r="G1110" s="14">
        <v>1559.8858606788197</v>
      </c>
      <c r="H1110" s="15">
        <v>4679.6575820364587</v>
      </c>
      <c r="I1110" s="15" t="s">
        <v>126</v>
      </c>
    </row>
    <row r="1111" spans="1:9" ht="85" x14ac:dyDescent="0.2">
      <c r="A1111" s="12">
        <v>71110</v>
      </c>
      <c r="B1111" s="13" t="s">
        <v>1323</v>
      </c>
      <c r="C1111" s="13" t="s">
        <v>1324</v>
      </c>
      <c r="D1111" s="13" t="s">
        <v>1325</v>
      </c>
      <c r="E1111" s="13" t="s">
        <v>1344</v>
      </c>
      <c r="F1111" s="12">
        <v>100</v>
      </c>
      <c r="G1111" s="14">
        <v>1559.8858606788197</v>
      </c>
      <c r="H1111" s="15">
        <v>4679.6575820364587</v>
      </c>
      <c r="I1111" s="15" t="s">
        <v>126</v>
      </c>
    </row>
    <row r="1112" spans="1:9" ht="51" x14ac:dyDescent="0.2">
      <c r="A1112" s="12">
        <v>76342</v>
      </c>
      <c r="B1112" s="13" t="s">
        <v>1323</v>
      </c>
      <c r="C1112" s="13" t="s">
        <v>1324</v>
      </c>
      <c r="D1112" s="13" t="s">
        <v>1325</v>
      </c>
      <c r="E1112" s="13" t="s">
        <v>334</v>
      </c>
      <c r="F1112" s="12">
        <v>100</v>
      </c>
      <c r="G1112" s="14">
        <v>1169.9143955091147</v>
      </c>
      <c r="H1112" s="15">
        <v>4679.6575820364587</v>
      </c>
      <c r="I1112" s="15" t="s">
        <v>126</v>
      </c>
    </row>
    <row r="1113" spans="1:9" ht="85" x14ac:dyDescent="0.2">
      <c r="A1113" s="12">
        <v>76343</v>
      </c>
      <c r="B1113" s="13" t="s">
        <v>1323</v>
      </c>
      <c r="C1113" s="13" t="s">
        <v>1324</v>
      </c>
      <c r="D1113" s="13" t="s">
        <v>1325</v>
      </c>
      <c r="E1113" s="13" t="s">
        <v>1345</v>
      </c>
      <c r="F1113" s="12">
        <v>100</v>
      </c>
      <c r="G1113" s="14">
        <v>1559.8858606788197</v>
      </c>
      <c r="H1113" s="15">
        <v>4679.6575820364587</v>
      </c>
      <c r="I1113" s="15" t="s">
        <v>126</v>
      </c>
    </row>
    <row r="1114" spans="1:9" ht="102" x14ac:dyDescent="0.2">
      <c r="A1114" s="12">
        <v>76344</v>
      </c>
      <c r="B1114" s="13" t="s">
        <v>1323</v>
      </c>
      <c r="C1114" s="13" t="s">
        <v>1324</v>
      </c>
      <c r="D1114" s="13" t="s">
        <v>1325</v>
      </c>
      <c r="E1114" s="13" t="s">
        <v>1346</v>
      </c>
      <c r="F1114" s="12">
        <v>100</v>
      </c>
      <c r="G1114" s="14">
        <v>1653.7969869513829</v>
      </c>
      <c r="H1114" s="15">
        <v>4961.3909608541489</v>
      </c>
      <c r="I1114" s="15" t="s">
        <v>126</v>
      </c>
    </row>
    <row r="1115" spans="1:9" ht="153" x14ac:dyDescent="0.2">
      <c r="A1115" s="12">
        <v>36386</v>
      </c>
      <c r="B1115" s="13" t="s">
        <v>1323</v>
      </c>
      <c r="C1115" s="13" t="s">
        <v>1347</v>
      </c>
      <c r="D1115" s="13" t="s">
        <v>1347</v>
      </c>
      <c r="E1115" s="13" t="s">
        <v>732</v>
      </c>
      <c r="F1115" s="12">
        <v>100</v>
      </c>
      <c r="G1115" s="14">
        <v>1240.3477402135372</v>
      </c>
      <c r="H1115" s="15">
        <v>4961.3909608541489</v>
      </c>
      <c r="I1115" s="15" t="s">
        <v>126</v>
      </c>
    </row>
    <row r="1116" spans="1:9" ht="102" x14ac:dyDescent="0.2">
      <c r="A1116" s="12">
        <v>70882</v>
      </c>
      <c r="B1116" s="13" t="s">
        <v>1348</v>
      </c>
      <c r="C1116" s="13" t="s">
        <v>1349</v>
      </c>
      <c r="D1116" s="13" t="s">
        <v>1350</v>
      </c>
      <c r="E1116" s="13" t="s">
        <v>1351</v>
      </c>
      <c r="F1116" s="12">
        <v>100</v>
      </c>
      <c r="G1116" s="14">
        <v>1559.8858606788197</v>
      </c>
      <c r="H1116" s="15">
        <v>4679.6575820364587</v>
      </c>
      <c r="I1116" s="15" t="s">
        <v>126</v>
      </c>
    </row>
    <row r="1117" spans="1:9" ht="102" x14ac:dyDescent="0.2">
      <c r="A1117" s="12">
        <v>35670</v>
      </c>
      <c r="B1117" s="13" t="s">
        <v>1348</v>
      </c>
      <c r="C1117" s="13" t="s">
        <v>1349</v>
      </c>
      <c r="D1117" s="13" t="s">
        <v>1352</v>
      </c>
      <c r="E1117" s="13" t="s">
        <v>1353</v>
      </c>
      <c r="F1117" s="12">
        <v>100</v>
      </c>
      <c r="G1117" s="14">
        <v>1653.7969869513829</v>
      </c>
      <c r="H1117" s="15">
        <v>4961.3909608541489</v>
      </c>
      <c r="I1117" s="15" t="s">
        <v>126</v>
      </c>
    </row>
    <row r="1118" spans="1:9" ht="85" x14ac:dyDescent="0.2">
      <c r="A1118" s="12">
        <v>35711</v>
      </c>
      <c r="B1118" s="13" t="s">
        <v>1348</v>
      </c>
      <c r="C1118" s="13" t="s">
        <v>1349</v>
      </c>
      <c r="D1118" s="13" t="s">
        <v>1352</v>
      </c>
      <c r="E1118" s="13" t="s">
        <v>1354</v>
      </c>
      <c r="F1118" s="12">
        <v>100</v>
      </c>
      <c r="G1118" s="14">
        <v>1653.7969869513829</v>
      </c>
      <c r="H1118" s="15">
        <v>4961.3909608541489</v>
      </c>
      <c r="I1118" s="15" t="s">
        <v>126</v>
      </c>
    </row>
    <row r="1119" spans="1:9" ht="102" x14ac:dyDescent="0.2">
      <c r="A1119" s="12">
        <v>35784</v>
      </c>
      <c r="B1119" s="13" t="s">
        <v>1348</v>
      </c>
      <c r="C1119" s="13" t="s">
        <v>1349</v>
      </c>
      <c r="D1119" s="13" t="s">
        <v>1352</v>
      </c>
      <c r="E1119" s="13" t="s">
        <v>1355</v>
      </c>
      <c r="F1119" s="12">
        <v>100</v>
      </c>
      <c r="G1119" s="14">
        <v>1653.7969869513829</v>
      </c>
      <c r="H1119" s="15">
        <v>4961.3909608541489</v>
      </c>
      <c r="I1119" s="15" t="s">
        <v>126</v>
      </c>
    </row>
    <row r="1120" spans="1:9" ht="136" x14ac:dyDescent="0.2">
      <c r="A1120" s="12">
        <v>35785</v>
      </c>
      <c r="B1120" s="13" t="s">
        <v>1348</v>
      </c>
      <c r="C1120" s="13" t="s">
        <v>1349</v>
      </c>
      <c r="D1120" s="13" t="s">
        <v>1352</v>
      </c>
      <c r="E1120" s="13" t="s">
        <v>1356</v>
      </c>
      <c r="F1120" s="12">
        <v>100</v>
      </c>
      <c r="G1120" s="14">
        <v>1653.7969869513829</v>
      </c>
      <c r="H1120" s="15">
        <v>4961.3909608541489</v>
      </c>
      <c r="I1120" s="15" t="s">
        <v>126</v>
      </c>
    </row>
    <row r="1121" spans="1:9" ht="136" x14ac:dyDescent="0.2">
      <c r="A1121" s="12">
        <v>35902</v>
      </c>
      <c r="B1121" s="13" t="s">
        <v>1348</v>
      </c>
      <c r="C1121" s="13" t="s">
        <v>1349</v>
      </c>
      <c r="D1121" s="13" t="s">
        <v>1352</v>
      </c>
      <c r="E1121" s="13" t="s">
        <v>1357</v>
      </c>
      <c r="F1121" s="12">
        <v>200</v>
      </c>
      <c r="G1121" s="14">
        <v>2746.4346679227419</v>
      </c>
      <c r="H1121" s="15">
        <v>8239.3040037682258</v>
      </c>
      <c r="I1121" s="15" t="s">
        <v>126</v>
      </c>
    </row>
    <row r="1122" spans="1:9" ht="102" x14ac:dyDescent="0.2">
      <c r="A1122" s="12">
        <v>36033</v>
      </c>
      <c r="B1122" s="13" t="s">
        <v>1348</v>
      </c>
      <c r="C1122" s="13" t="s">
        <v>1349</v>
      </c>
      <c r="D1122" s="13" t="s">
        <v>1352</v>
      </c>
      <c r="E1122" s="13" t="s">
        <v>1358</v>
      </c>
      <c r="F1122" s="12">
        <v>100</v>
      </c>
      <c r="G1122" s="14">
        <v>1559.8858606788197</v>
      </c>
      <c r="H1122" s="15">
        <v>4679.6575820364587</v>
      </c>
      <c r="I1122" s="15" t="s">
        <v>126</v>
      </c>
    </row>
    <row r="1123" spans="1:9" ht="119" x14ac:dyDescent="0.2">
      <c r="A1123" s="12">
        <v>36052</v>
      </c>
      <c r="B1123" s="13" t="s">
        <v>1348</v>
      </c>
      <c r="C1123" s="13" t="s">
        <v>1349</v>
      </c>
      <c r="D1123" s="13" t="s">
        <v>1352</v>
      </c>
      <c r="E1123" s="13" t="s">
        <v>1359</v>
      </c>
      <c r="F1123" s="12">
        <v>100</v>
      </c>
      <c r="G1123" s="14">
        <v>2339.8287910182294</v>
      </c>
      <c r="H1123" s="15">
        <v>4679.6575820364587</v>
      </c>
      <c r="I1123" s="15" t="s">
        <v>126</v>
      </c>
    </row>
    <row r="1124" spans="1:9" ht="187" x14ac:dyDescent="0.2">
      <c r="A1124" s="12">
        <v>36100</v>
      </c>
      <c r="B1124" s="13" t="s">
        <v>1348</v>
      </c>
      <c r="C1124" s="13" t="s">
        <v>1349</v>
      </c>
      <c r="D1124" s="13" t="s">
        <v>1352</v>
      </c>
      <c r="E1124" s="13" t="s">
        <v>1360</v>
      </c>
      <c r="F1124" s="12">
        <v>100</v>
      </c>
      <c r="G1124" s="14">
        <v>2480.6954804270745</v>
      </c>
      <c r="H1124" s="15">
        <v>4961.3909608541489</v>
      </c>
      <c r="I1124" s="15" t="s">
        <v>126</v>
      </c>
    </row>
    <row r="1125" spans="1:9" ht="170" x14ac:dyDescent="0.2">
      <c r="A1125" s="12">
        <v>36191</v>
      </c>
      <c r="B1125" s="13" t="s">
        <v>1348</v>
      </c>
      <c r="C1125" s="13" t="s">
        <v>1349</v>
      </c>
      <c r="D1125" s="13" t="s">
        <v>1352</v>
      </c>
      <c r="E1125" s="13" t="s">
        <v>1361</v>
      </c>
      <c r="F1125" s="12">
        <v>100</v>
      </c>
      <c r="G1125" s="14">
        <v>1653.7969869513829</v>
      </c>
      <c r="H1125" s="15">
        <v>4961.3909608541489</v>
      </c>
      <c r="I1125" s="15" t="s">
        <v>126</v>
      </c>
    </row>
    <row r="1126" spans="1:9" ht="136" x14ac:dyDescent="0.2">
      <c r="A1126" s="12">
        <v>36290</v>
      </c>
      <c r="B1126" s="13" t="s">
        <v>1348</v>
      </c>
      <c r="C1126" s="13" t="s">
        <v>1349</v>
      </c>
      <c r="D1126" s="13" t="s">
        <v>1352</v>
      </c>
      <c r="E1126" s="13" t="s">
        <v>1362</v>
      </c>
      <c r="F1126" s="12">
        <v>100</v>
      </c>
      <c r="G1126" s="14">
        <v>1653.7969869513829</v>
      </c>
      <c r="H1126" s="15">
        <v>4961.3909608541489</v>
      </c>
      <c r="I1126" s="15" t="s">
        <v>126</v>
      </c>
    </row>
    <row r="1127" spans="1:9" ht="68" x14ac:dyDescent="0.2">
      <c r="A1127" s="12">
        <v>36331</v>
      </c>
      <c r="B1127" s="13" t="s">
        <v>1348</v>
      </c>
      <c r="C1127" s="13" t="s">
        <v>1349</v>
      </c>
      <c r="D1127" s="13" t="s">
        <v>1352</v>
      </c>
      <c r="E1127" s="13" t="s">
        <v>228</v>
      </c>
      <c r="F1127" s="12">
        <v>100</v>
      </c>
      <c r="G1127" s="14">
        <v>1653.7969869513829</v>
      </c>
      <c r="H1127" s="15">
        <v>4961.3909608541489</v>
      </c>
      <c r="I1127" s="15" t="s">
        <v>126</v>
      </c>
    </row>
    <row r="1128" spans="1:9" ht="170" x14ac:dyDescent="0.2">
      <c r="A1128" s="12">
        <v>36558</v>
      </c>
      <c r="B1128" s="13" t="s">
        <v>1348</v>
      </c>
      <c r="C1128" s="13" t="s">
        <v>1349</v>
      </c>
      <c r="D1128" s="13" t="s">
        <v>1352</v>
      </c>
      <c r="E1128" s="13" t="s">
        <v>1363</v>
      </c>
      <c r="F1128" s="12">
        <v>100</v>
      </c>
      <c r="G1128" s="14">
        <v>1653.7969869513829</v>
      </c>
      <c r="H1128" s="15">
        <v>4961.3909608541489</v>
      </c>
      <c r="I1128" s="15" t="s">
        <v>126</v>
      </c>
    </row>
    <row r="1129" spans="1:9" ht="136" x14ac:dyDescent="0.2">
      <c r="A1129" s="12">
        <v>37168</v>
      </c>
      <c r="B1129" s="13" t="s">
        <v>1348</v>
      </c>
      <c r="C1129" s="13" t="s">
        <v>1349</v>
      </c>
      <c r="D1129" s="13" t="s">
        <v>1352</v>
      </c>
      <c r="E1129" s="13" t="s">
        <v>1364</v>
      </c>
      <c r="F1129" s="12">
        <v>100</v>
      </c>
      <c r="G1129" s="14">
        <v>2480.6954804270745</v>
      </c>
      <c r="H1129" s="15">
        <v>4961.3909608541489</v>
      </c>
      <c r="I1129" s="15" t="s">
        <v>126</v>
      </c>
    </row>
    <row r="1130" spans="1:9" ht="119" x14ac:dyDescent="0.2">
      <c r="A1130" s="12">
        <v>35655</v>
      </c>
      <c r="B1130" s="13" t="s">
        <v>1348</v>
      </c>
      <c r="C1130" s="13" t="s">
        <v>1365</v>
      </c>
      <c r="D1130" s="13" t="s">
        <v>1366</v>
      </c>
      <c r="E1130" s="13" t="s">
        <v>1367</v>
      </c>
      <c r="F1130" s="12">
        <v>200</v>
      </c>
      <c r="G1130" s="14">
        <v>2743.0581548918503</v>
      </c>
      <c r="H1130" s="15">
        <v>5500</v>
      </c>
      <c r="I1130" s="15" t="s">
        <v>132</v>
      </c>
    </row>
    <row r="1131" spans="1:9" ht="85" x14ac:dyDescent="0.2">
      <c r="A1131" s="12">
        <v>35710</v>
      </c>
      <c r="B1131" s="13" t="s">
        <v>1348</v>
      </c>
      <c r="C1131" s="13" t="s">
        <v>1365</v>
      </c>
      <c r="D1131" s="13" t="s">
        <v>1366</v>
      </c>
      <c r="E1131" s="13" t="s">
        <v>1368</v>
      </c>
      <c r="F1131" s="12">
        <v>100</v>
      </c>
      <c r="G1131" s="14">
        <v>1653.7969869513829</v>
      </c>
      <c r="H1131" s="15">
        <v>4961.3909608541489</v>
      </c>
      <c r="I1131" s="15" t="s">
        <v>126</v>
      </c>
    </row>
    <row r="1132" spans="1:9" ht="136" x14ac:dyDescent="0.2">
      <c r="A1132" s="12">
        <v>35782</v>
      </c>
      <c r="B1132" s="13" t="s">
        <v>1348</v>
      </c>
      <c r="C1132" s="13" t="s">
        <v>1365</v>
      </c>
      <c r="D1132" s="13" t="s">
        <v>1366</v>
      </c>
      <c r="E1132" s="13" t="s">
        <v>1369</v>
      </c>
      <c r="F1132" s="12">
        <v>100</v>
      </c>
      <c r="G1132" s="14">
        <v>1653.7969869513829</v>
      </c>
      <c r="H1132" s="15">
        <v>4961.3909608541489</v>
      </c>
      <c r="I1132" s="15" t="s">
        <v>126</v>
      </c>
    </row>
    <row r="1133" spans="1:9" ht="170" x14ac:dyDescent="0.2">
      <c r="A1133" s="12">
        <v>35783</v>
      </c>
      <c r="B1133" s="13" t="s">
        <v>1348</v>
      </c>
      <c r="C1133" s="13" t="s">
        <v>1365</v>
      </c>
      <c r="D1133" s="13" t="s">
        <v>1366</v>
      </c>
      <c r="E1133" s="13" t="s">
        <v>1370</v>
      </c>
      <c r="F1133" s="12">
        <v>100</v>
      </c>
      <c r="G1133" s="14">
        <v>1653.7969869513829</v>
      </c>
      <c r="H1133" s="15">
        <v>4961.3909608541489</v>
      </c>
      <c r="I1133" s="15" t="s">
        <v>126</v>
      </c>
    </row>
    <row r="1134" spans="1:9" ht="102" x14ac:dyDescent="0.2">
      <c r="A1134" s="12">
        <v>35808</v>
      </c>
      <c r="B1134" s="13" t="s">
        <v>1348</v>
      </c>
      <c r="C1134" s="13" t="s">
        <v>1365</v>
      </c>
      <c r="D1134" s="13" t="s">
        <v>1366</v>
      </c>
      <c r="E1134" s="13" t="s">
        <v>1371</v>
      </c>
      <c r="F1134" s="12">
        <v>500</v>
      </c>
      <c r="G1134" s="14">
        <v>10504.569081194384</v>
      </c>
      <c r="H1134" s="15">
        <v>9990</v>
      </c>
      <c r="I1134" s="15" t="s">
        <v>132</v>
      </c>
    </row>
    <row r="1135" spans="1:9" ht="119" x14ac:dyDescent="0.2">
      <c r="A1135" s="12">
        <v>35901</v>
      </c>
      <c r="B1135" s="13" t="s">
        <v>1348</v>
      </c>
      <c r="C1135" s="13" t="s">
        <v>1365</v>
      </c>
      <c r="D1135" s="13" t="s">
        <v>1366</v>
      </c>
      <c r="E1135" s="13" t="s">
        <v>1372</v>
      </c>
      <c r="F1135" s="12">
        <v>200</v>
      </c>
      <c r="G1135" s="14">
        <v>4119.6520018841129</v>
      </c>
      <c r="H1135" s="15">
        <v>8239.3040037682258</v>
      </c>
      <c r="I1135" s="15" t="s">
        <v>126</v>
      </c>
    </row>
    <row r="1136" spans="1:9" ht="68" x14ac:dyDescent="0.2">
      <c r="A1136" s="12">
        <v>36002</v>
      </c>
      <c r="B1136" s="13" t="s">
        <v>1348</v>
      </c>
      <c r="C1136" s="13" t="s">
        <v>1365</v>
      </c>
      <c r="D1136" s="13" t="s">
        <v>1366</v>
      </c>
      <c r="E1136" s="13" t="s">
        <v>1373</v>
      </c>
      <c r="F1136" s="12">
        <v>100</v>
      </c>
      <c r="G1136" s="14">
        <v>1559.8858606788197</v>
      </c>
      <c r="H1136" s="15">
        <v>4679.6575820364587</v>
      </c>
      <c r="I1136" s="15" t="s">
        <v>126</v>
      </c>
    </row>
    <row r="1137" spans="1:9" ht="68" x14ac:dyDescent="0.2">
      <c r="A1137" s="12">
        <v>36023</v>
      </c>
      <c r="B1137" s="13" t="s">
        <v>1348</v>
      </c>
      <c r="C1137" s="13" t="s">
        <v>1365</v>
      </c>
      <c r="D1137" s="13" t="s">
        <v>1366</v>
      </c>
      <c r="E1137" s="13" t="s">
        <v>1374</v>
      </c>
      <c r="F1137" s="12">
        <v>100</v>
      </c>
      <c r="G1137" s="14">
        <v>1559.8858606788197</v>
      </c>
      <c r="H1137" s="15">
        <v>4679.6575820364587</v>
      </c>
      <c r="I1137" s="15" t="s">
        <v>126</v>
      </c>
    </row>
    <row r="1138" spans="1:9" ht="170" x14ac:dyDescent="0.2">
      <c r="A1138" s="12">
        <v>36146</v>
      </c>
      <c r="B1138" s="13" t="s">
        <v>1348</v>
      </c>
      <c r="C1138" s="13" t="s">
        <v>1365</v>
      </c>
      <c r="D1138" s="13" t="s">
        <v>1366</v>
      </c>
      <c r="E1138" s="13" t="s">
        <v>1375</v>
      </c>
      <c r="F1138" s="12">
        <v>100</v>
      </c>
      <c r="G1138" s="14">
        <v>1653.7969869513829</v>
      </c>
      <c r="H1138" s="15">
        <v>4961.3909608541489</v>
      </c>
      <c r="I1138" s="15" t="s">
        <v>126</v>
      </c>
    </row>
    <row r="1139" spans="1:9" ht="170" x14ac:dyDescent="0.2">
      <c r="A1139" s="12">
        <v>36190</v>
      </c>
      <c r="B1139" s="13" t="s">
        <v>1348</v>
      </c>
      <c r="C1139" s="13" t="s">
        <v>1365</v>
      </c>
      <c r="D1139" s="13" t="s">
        <v>1366</v>
      </c>
      <c r="E1139" s="13" t="s">
        <v>1376</v>
      </c>
      <c r="F1139" s="12">
        <v>100</v>
      </c>
      <c r="G1139" s="14">
        <v>2480.6954804270745</v>
      </c>
      <c r="H1139" s="15">
        <v>4961.3909608541489</v>
      </c>
      <c r="I1139" s="15" t="s">
        <v>126</v>
      </c>
    </row>
    <row r="1140" spans="1:9" ht="170" x14ac:dyDescent="0.2">
      <c r="A1140" s="12">
        <v>36254</v>
      </c>
      <c r="B1140" s="13" t="s">
        <v>1348</v>
      </c>
      <c r="C1140" s="13" t="s">
        <v>1365</v>
      </c>
      <c r="D1140" s="13" t="s">
        <v>1366</v>
      </c>
      <c r="E1140" s="13" t="s">
        <v>1377</v>
      </c>
      <c r="F1140" s="12">
        <v>100</v>
      </c>
      <c r="G1140" s="14">
        <v>2480.6954804270745</v>
      </c>
      <c r="H1140" s="15">
        <v>4961.3909608541489</v>
      </c>
      <c r="I1140" s="15" t="s">
        <v>126</v>
      </c>
    </row>
    <row r="1141" spans="1:9" ht="170" x14ac:dyDescent="0.2">
      <c r="A1141" s="12">
        <v>36255</v>
      </c>
      <c r="B1141" s="13" t="s">
        <v>1348</v>
      </c>
      <c r="C1141" s="13" t="s">
        <v>1365</v>
      </c>
      <c r="D1141" s="13" t="s">
        <v>1366</v>
      </c>
      <c r="E1141" s="13" t="s">
        <v>1378</v>
      </c>
      <c r="F1141" s="12">
        <v>100</v>
      </c>
      <c r="G1141" s="14">
        <v>2480.6954804270745</v>
      </c>
      <c r="H1141" s="15">
        <v>4961.3909608541489</v>
      </c>
      <c r="I1141" s="15" t="s">
        <v>126</v>
      </c>
    </row>
    <row r="1142" spans="1:9" ht="136" x14ac:dyDescent="0.2">
      <c r="A1142" s="12">
        <v>36291</v>
      </c>
      <c r="B1142" s="13" t="s">
        <v>1348</v>
      </c>
      <c r="C1142" s="13" t="s">
        <v>1365</v>
      </c>
      <c r="D1142" s="13" t="s">
        <v>1366</v>
      </c>
      <c r="E1142" s="13" t="s">
        <v>1379</v>
      </c>
      <c r="F1142" s="12">
        <v>100</v>
      </c>
      <c r="G1142" s="14">
        <v>2480.6954804270745</v>
      </c>
      <c r="H1142" s="15">
        <v>4961.3909608541489</v>
      </c>
      <c r="I1142" s="15" t="s">
        <v>126</v>
      </c>
    </row>
    <row r="1143" spans="1:9" ht="68" x14ac:dyDescent="0.2">
      <c r="A1143" s="12">
        <v>36482</v>
      </c>
      <c r="B1143" s="13" t="s">
        <v>1348</v>
      </c>
      <c r="C1143" s="13" t="s">
        <v>1365</v>
      </c>
      <c r="D1143" s="13" t="s">
        <v>1366</v>
      </c>
      <c r="E1143" s="13" t="s">
        <v>1380</v>
      </c>
      <c r="F1143" s="12">
        <v>100</v>
      </c>
      <c r="G1143" s="14">
        <v>1559.8858606788197</v>
      </c>
      <c r="H1143" s="15">
        <v>4679.6575820364587</v>
      </c>
      <c r="I1143" s="15" t="s">
        <v>126</v>
      </c>
    </row>
    <row r="1144" spans="1:9" ht="68" x14ac:dyDescent="0.2">
      <c r="A1144" s="12">
        <v>36483</v>
      </c>
      <c r="B1144" s="13" t="s">
        <v>1348</v>
      </c>
      <c r="C1144" s="13" t="s">
        <v>1365</v>
      </c>
      <c r="D1144" s="13" t="s">
        <v>1366</v>
      </c>
      <c r="E1144" s="13" t="s">
        <v>1381</v>
      </c>
      <c r="F1144" s="12">
        <v>100</v>
      </c>
      <c r="G1144" s="14">
        <v>1559.8858606788197</v>
      </c>
      <c r="H1144" s="15">
        <v>4679.6575820364587</v>
      </c>
      <c r="I1144" s="15" t="s">
        <v>126</v>
      </c>
    </row>
    <row r="1145" spans="1:9" ht="102" x14ac:dyDescent="0.2">
      <c r="A1145" s="12">
        <v>36549</v>
      </c>
      <c r="B1145" s="13" t="s">
        <v>1348</v>
      </c>
      <c r="C1145" s="13" t="s">
        <v>1365</v>
      </c>
      <c r="D1145" s="13" t="s">
        <v>1366</v>
      </c>
      <c r="E1145" s="13" t="s">
        <v>1382</v>
      </c>
      <c r="F1145" s="12">
        <v>100</v>
      </c>
      <c r="G1145" s="14">
        <v>1653.7969869513829</v>
      </c>
      <c r="H1145" s="15">
        <v>4961.3909608541489</v>
      </c>
      <c r="I1145" s="15" t="s">
        <v>126</v>
      </c>
    </row>
    <row r="1146" spans="1:9" ht="136" x14ac:dyDescent="0.2">
      <c r="A1146" s="12">
        <v>76345</v>
      </c>
      <c r="B1146" s="13" t="s">
        <v>1348</v>
      </c>
      <c r="C1146" s="13" t="s">
        <v>1365</v>
      </c>
      <c r="D1146" s="13" t="s">
        <v>1366</v>
      </c>
      <c r="E1146" s="13" t="s">
        <v>1383</v>
      </c>
      <c r="F1146" s="12">
        <v>100</v>
      </c>
      <c r="G1146" s="14">
        <v>2339.8287910182294</v>
      </c>
      <c r="H1146" s="15">
        <v>4679.6575820364587</v>
      </c>
      <c r="I1146" s="15" t="s">
        <v>126</v>
      </c>
    </row>
    <row r="1147" spans="1:9" ht="85" x14ac:dyDescent="0.2">
      <c r="A1147" s="12">
        <v>76346</v>
      </c>
      <c r="B1147" s="13" t="s">
        <v>1348</v>
      </c>
      <c r="C1147" s="13" t="s">
        <v>1365</v>
      </c>
      <c r="D1147" s="13" t="s">
        <v>1366</v>
      </c>
      <c r="E1147" s="13" t="s">
        <v>1384</v>
      </c>
      <c r="F1147" s="12">
        <v>100</v>
      </c>
      <c r="G1147" s="14">
        <v>2339.8287910182294</v>
      </c>
      <c r="H1147" s="15">
        <v>4679.6575820364587</v>
      </c>
      <c r="I1147" s="15" t="s">
        <v>126</v>
      </c>
    </row>
    <row r="1148" spans="1:9" ht="153" x14ac:dyDescent="0.2">
      <c r="A1148" s="12">
        <v>76348</v>
      </c>
      <c r="B1148" s="13" t="s">
        <v>1348</v>
      </c>
      <c r="C1148" s="13" t="s">
        <v>1365</v>
      </c>
      <c r="D1148" s="13" t="s">
        <v>1366</v>
      </c>
      <c r="E1148" s="13" t="s">
        <v>1385</v>
      </c>
      <c r="F1148" s="12">
        <v>100</v>
      </c>
      <c r="G1148" s="14">
        <v>1559.8858606788197</v>
      </c>
      <c r="H1148" s="15">
        <v>4679.6575820364587</v>
      </c>
      <c r="I1148" s="15" t="s">
        <v>126</v>
      </c>
    </row>
    <row r="1149" spans="1:9" ht="119" x14ac:dyDescent="0.2">
      <c r="A1149" s="12" t="s">
        <v>1386</v>
      </c>
      <c r="B1149" s="13" t="s">
        <v>1387</v>
      </c>
      <c r="C1149" s="13" t="s">
        <v>1388</v>
      </c>
      <c r="D1149" s="13" t="s">
        <v>1388</v>
      </c>
      <c r="E1149" s="13" t="s">
        <v>1389</v>
      </c>
      <c r="F1149" s="12">
        <v>100</v>
      </c>
      <c r="G1149" s="14">
        <v>2480.6954804270745</v>
      </c>
      <c r="H1149" s="15">
        <v>4961.3909608541489</v>
      </c>
      <c r="I1149" s="15" t="s">
        <v>126</v>
      </c>
    </row>
    <row r="1150" spans="1:9" ht="136" x14ac:dyDescent="0.2">
      <c r="A1150" s="12" t="s">
        <v>1390</v>
      </c>
      <c r="B1150" s="13" t="s">
        <v>1387</v>
      </c>
      <c r="C1150" s="13" t="s">
        <v>1391</v>
      </c>
      <c r="D1150" s="13" t="s">
        <v>1392</v>
      </c>
      <c r="E1150" s="13" t="s">
        <v>1393</v>
      </c>
      <c r="F1150" s="12">
        <v>100</v>
      </c>
      <c r="G1150" s="14">
        <v>2480.6954804270745</v>
      </c>
      <c r="H1150" s="15">
        <v>4961.3909608541489</v>
      </c>
      <c r="I1150" s="15" t="s">
        <v>126</v>
      </c>
    </row>
    <row r="1151" spans="1:9" ht="85" x14ac:dyDescent="0.2">
      <c r="A1151" s="12">
        <v>70883</v>
      </c>
      <c r="B1151" s="13" t="s">
        <v>1387</v>
      </c>
      <c r="C1151" s="13" t="s">
        <v>1394</v>
      </c>
      <c r="D1151" s="13" t="s">
        <v>1395</v>
      </c>
      <c r="E1151" s="13" t="s">
        <v>1396</v>
      </c>
      <c r="F1151" s="12">
        <v>100</v>
      </c>
      <c r="G1151" s="14">
        <v>2339.8287910182294</v>
      </c>
      <c r="H1151" s="15">
        <v>4679.6575820364587</v>
      </c>
      <c r="I1151" s="15" t="s">
        <v>126</v>
      </c>
    </row>
    <row r="1152" spans="1:9" ht="68" x14ac:dyDescent="0.2">
      <c r="A1152" s="12" t="s">
        <v>1397</v>
      </c>
      <c r="B1152" s="13" t="s">
        <v>1387</v>
      </c>
      <c r="C1152" s="13" t="s">
        <v>1398</v>
      </c>
      <c r="D1152" s="13" t="s">
        <v>1399</v>
      </c>
      <c r="E1152" s="13" t="s">
        <v>1400</v>
      </c>
      <c r="F1152" s="12">
        <v>100</v>
      </c>
      <c r="G1152" s="14">
        <v>4961.3909608541489</v>
      </c>
      <c r="H1152" s="15">
        <v>4961.3909608541489</v>
      </c>
      <c r="I1152" s="15" t="s">
        <v>126</v>
      </c>
    </row>
    <row r="1153" spans="1:9" ht="68" x14ac:dyDescent="0.2">
      <c r="A1153" s="12" t="s">
        <v>1401</v>
      </c>
      <c r="B1153" s="13" t="s">
        <v>1387</v>
      </c>
      <c r="C1153" s="13" t="s">
        <v>1402</v>
      </c>
      <c r="D1153" s="13" t="s">
        <v>1403</v>
      </c>
      <c r="E1153" s="13" t="s">
        <v>1400</v>
      </c>
      <c r="F1153" s="12">
        <v>100</v>
      </c>
      <c r="G1153" s="14">
        <v>4961.3909608541489</v>
      </c>
      <c r="H1153" s="15">
        <v>4961.3909608541489</v>
      </c>
      <c r="I1153" s="15" t="s">
        <v>126</v>
      </c>
    </row>
    <row r="1154" spans="1:9" ht="119" x14ac:dyDescent="0.2">
      <c r="A1154" s="12">
        <v>35654</v>
      </c>
      <c r="B1154" s="13" t="s">
        <v>1387</v>
      </c>
      <c r="C1154" s="13" t="s">
        <v>1404</v>
      </c>
      <c r="D1154" s="13" t="s">
        <v>1405</v>
      </c>
      <c r="E1154" s="13" t="s">
        <v>1406</v>
      </c>
      <c r="F1154" s="12">
        <v>100</v>
      </c>
      <c r="G1154" s="14">
        <v>2480.6954804270745</v>
      </c>
      <c r="H1154" s="15">
        <v>4961.3909608541489</v>
      </c>
      <c r="I1154" s="15" t="s">
        <v>126</v>
      </c>
    </row>
    <row r="1155" spans="1:9" ht="119" x14ac:dyDescent="0.2">
      <c r="A1155" s="12" t="s">
        <v>1407</v>
      </c>
      <c r="B1155" s="13" t="s">
        <v>1387</v>
      </c>
      <c r="C1155" s="13" t="s">
        <v>1408</v>
      </c>
      <c r="D1155" s="13" t="s">
        <v>1408</v>
      </c>
      <c r="E1155" s="13" t="s">
        <v>1409</v>
      </c>
      <c r="F1155" s="12">
        <v>200</v>
      </c>
      <c r="G1155" s="14">
        <v>2743.0581548918503</v>
      </c>
      <c r="H1155" s="15">
        <v>8229.1744646755506</v>
      </c>
      <c r="I1155" s="15" t="s">
        <v>126</v>
      </c>
    </row>
    <row r="1156" spans="1:9" ht="119" x14ac:dyDescent="0.2">
      <c r="A1156" s="12">
        <v>35645</v>
      </c>
      <c r="B1156" s="13" t="s">
        <v>1387</v>
      </c>
      <c r="C1156" s="13" t="s">
        <v>1410</v>
      </c>
      <c r="D1156" s="13" t="s">
        <v>1411</v>
      </c>
      <c r="E1156" s="13" t="s">
        <v>1412</v>
      </c>
      <c r="F1156" s="12">
        <v>100</v>
      </c>
      <c r="G1156" s="14">
        <v>2480.6954804270745</v>
      </c>
      <c r="H1156" s="15">
        <v>4961.3909608541489</v>
      </c>
      <c r="I1156" s="15" t="s">
        <v>126</v>
      </c>
    </row>
    <row r="1157" spans="1:9" ht="51" x14ac:dyDescent="0.2">
      <c r="A1157" s="12">
        <v>36053</v>
      </c>
      <c r="B1157" s="13" t="s">
        <v>1387</v>
      </c>
      <c r="C1157" s="13" t="s">
        <v>1387</v>
      </c>
      <c r="D1157" s="13" t="s">
        <v>1413</v>
      </c>
      <c r="E1157" s="13" t="s">
        <v>1414</v>
      </c>
      <c r="F1157" s="12">
        <v>100</v>
      </c>
      <c r="G1157" s="14">
        <v>2339.8287910182294</v>
      </c>
      <c r="H1157" s="15">
        <v>4679.6575820364587</v>
      </c>
      <c r="I1157" s="15" t="s">
        <v>126</v>
      </c>
    </row>
    <row r="1158" spans="1:9" ht="85" x14ac:dyDescent="0.2">
      <c r="A1158" s="12">
        <v>36481</v>
      </c>
      <c r="B1158" s="13" t="s">
        <v>1387</v>
      </c>
      <c r="C1158" s="13" t="s">
        <v>1387</v>
      </c>
      <c r="D1158" s="13" t="s">
        <v>1415</v>
      </c>
      <c r="E1158" s="13" t="s">
        <v>1416</v>
      </c>
      <c r="F1158" s="12">
        <v>100</v>
      </c>
      <c r="G1158" s="14">
        <v>2339.8287910182294</v>
      </c>
      <c r="H1158" s="15">
        <v>4679.6575820364587</v>
      </c>
      <c r="I1158" s="15" t="s">
        <v>126</v>
      </c>
    </row>
    <row r="1159" spans="1:9" ht="204" x14ac:dyDescent="0.2">
      <c r="A1159" s="12">
        <v>36054</v>
      </c>
      <c r="B1159" s="13" t="s">
        <v>1387</v>
      </c>
      <c r="C1159" s="13" t="s">
        <v>1387</v>
      </c>
      <c r="D1159" s="13" t="s">
        <v>1417</v>
      </c>
      <c r="E1159" s="13" t="s">
        <v>1418</v>
      </c>
      <c r="F1159" s="12">
        <v>100</v>
      </c>
      <c r="G1159" s="14">
        <v>2339.8287910182294</v>
      </c>
      <c r="H1159" s="15">
        <v>4679.6575820364587</v>
      </c>
      <c r="I1159" s="15" t="s">
        <v>126</v>
      </c>
    </row>
    <row r="1160" spans="1:9" ht="136" x14ac:dyDescent="0.2">
      <c r="A1160" s="12">
        <v>35786</v>
      </c>
      <c r="B1160" s="13" t="s">
        <v>1387</v>
      </c>
      <c r="C1160" s="13" t="s">
        <v>1387</v>
      </c>
      <c r="D1160" s="13" t="s">
        <v>1419</v>
      </c>
      <c r="E1160" s="13" t="s">
        <v>1420</v>
      </c>
      <c r="F1160" s="12">
        <v>100</v>
      </c>
      <c r="G1160" s="14">
        <v>1653.7969869513829</v>
      </c>
      <c r="H1160" s="15">
        <v>4961.3909608541489</v>
      </c>
      <c r="I1160" s="15" t="s">
        <v>126</v>
      </c>
    </row>
    <row r="1161" spans="1:9" ht="85" x14ac:dyDescent="0.2">
      <c r="A1161" s="12">
        <v>35810</v>
      </c>
      <c r="B1161" s="13" t="s">
        <v>1387</v>
      </c>
      <c r="C1161" s="13" t="s">
        <v>1387</v>
      </c>
      <c r="D1161" s="13" t="s">
        <v>1419</v>
      </c>
      <c r="E1161" s="13" t="s">
        <v>1421</v>
      </c>
      <c r="F1161" s="12">
        <v>200</v>
      </c>
      <c r="G1161" s="14">
        <v>4114.5872323377753</v>
      </c>
      <c r="H1161" s="15">
        <v>8229.1744646755506</v>
      </c>
      <c r="I1161" s="15" t="s">
        <v>126</v>
      </c>
    </row>
    <row r="1162" spans="1:9" ht="136" x14ac:dyDescent="0.2">
      <c r="A1162" s="12">
        <v>35835</v>
      </c>
      <c r="B1162" s="13" t="s">
        <v>1387</v>
      </c>
      <c r="C1162" s="13" t="s">
        <v>1387</v>
      </c>
      <c r="D1162" s="13" t="s">
        <v>1419</v>
      </c>
      <c r="E1162" s="13" t="s">
        <v>1422</v>
      </c>
      <c r="F1162" s="12">
        <v>100</v>
      </c>
      <c r="G1162" s="14">
        <v>1653.7969869513829</v>
      </c>
      <c r="H1162" s="15">
        <v>4961.3909608541489</v>
      </c>
      <c r="I1162" s="15" t="s">
        <v>126</v>
      </c>
    </row>
    <row r="1163" spans="1:9" ht="102" x14ac:dyDescent="0.2">
      <c r="A1163" s="12">
        <v>35903</v>
      </c>
      <c r="B1163" s="13" t="s">
        <v>1387</v>
      </c>
      <c r="C1163" s="13" t="s">
        <v>1387</v>
      </c>
      <c r="D1163" s="13" t="s">
        <v>1419</v>
      </c>
      <c r="E1163" s="13" t="s">
        <v>1423</v>
      </c>
      <c r="F1163" s="12">
        <v>200</v>
      </c>
      <c r="G1163" s="14">
        <v>4119.6520018841129</v>
      </c>
      <c r="H1163" s="15">
        <v>8239.3040037682258</v>
      </c>
      <c r="I1163" s="15" t="s">
        <v>126</v>
      </c>
    </row>
    <row r="1164" spans="1:9" ht="68" x14ac:dyDescent="0.2">
      <c r="A1164" s="12">
        <v>36036</v>
      </c>
      <c r="B1164" s="13" t="s">
        <v>1387</v>
      </c>
      <c r="C1164" s="13" t="s">
        <v>1387</v>
      </c>
      <c r="D1164" s="13" t="s">
        <v>1419</v>
      </c>
      <c r="E1164" s="13" t="s">
        <v>1387</v>
      </c>
      <c r="F1164" s="12">
        <v>100</v>
      </c>
      <c r="G1164" s="14">
        <v>1559.8858606788197</v>
      </c>
      <c r="H1164" s="15">
        <v>4679.6575820364587</v>
      </c>
      <c r="I1164" s="15" t="s">
        <v>126</v>
      </c>
    </row>
    <row r="1165" spans="1:9" ht="153" x14ac:dyDescent="0.2">
      <c r="A1165" s="12">
        <v>36256</v>
      </c>
      <c r="B1165" s="13" t="s">
        <v>1387</v>
      </c>
      <c r="C1165" s="13" t="s">
        <v>1387</v>
      </c>
      <c r="D1165" s="13" t="s">
        <v>1419</v>
      </c>
      <c r="E1165" s="13" t="s">
        <v>1424</v>
      </c>
      <c r="F1165" s="12">
        <v>100</v>
      </c>
      <c r="G1165" s="14">
        <v>2480.6954804270745</v>
      </c>
      <c r="H1165" s="15">
        <v>4961.3909608541489</v>
      </c>
      <c r="I1165" s="15" t="s">
        <v>126</v>
      </c>
    </row>
    <row r="1166" spans="1:9" ht="153" x14ac:dyDescent="0.2">
      <c r="A1166" s="12">
        <v>36479</v>
      </c>
      <c r="B1166" s="13" t="s">
        <v>1387</v>
      </c>
      <c r="C1166" s="13" t="s">
        <v>1387</v>
      </c>
      <c r="D1166" s="13" t="s">
        <v>1419</v>
      </c>
      <c r="E1166" s="13" t="s">
        <v>1425</v>
      </c>
      <c r="F1166" s="12">
        <v>100</v>
      </c>
      <c r="G1166" s="14">
        <v>1559.8858606788197</v>
      </c>
      <c r="H1166" s="15">
        <v>4679.6575820364587</v>
      </c>
      <c r="I1166" s="15" t="s">
        <v>126</v>
      </c>
    </row>
    <row r="1167" spans="1:9" ht="68" x14ac:dyDescent="0.2">
      <c r="A1167" s="12">
        <v>36480</v>
      </c>
      <c r="B1167" s="13" t="s">
        <v>1387</v>
      </c>
      <c r="C1167" s="13" t="s">
        <v>1387</v>
      </c>
      <c r="D1167" s="13" t="s">
        <v>1419</v>
      </c>
      <c r="E1167" s="13" t="s">
        <v>1426</v>
      </c>
      <c r="F1167" s="12">
        <v>100</v>
      </c>
      <c r="G1167" s="14">
        <v>1559.8858606788197</v>
      </c>
      <c r="H1167" s="15">
        <v>4679.6575820364587</v>
      </c>
      <c r="I1167" s="15" t="s">
        <v>126</v>
      </c>
    </row>
    <row r="1168" spans="1:9" ht="102" x14ac:dyDescent="0.2">
      <c r="A1168" s="12">
        <v>76349</v>
      </c>
      <c r="B1168" s="13" t="s">
        <v>1387</v>
      </c>
      <c r="C1168" s="13" t="s">
        <v>1387</v>
      </c>
      <c r="D1168" s="13" t="s">
        <v>1419</v>
      </c>
      <c r="E1168" s="13" t="s">
        <v>1427</v>
      </c>
      <c r="F1168" s="12">
        <v>100</v>
      </c>
      <c r="G1168" s="14">
        <v>1559.8858606788197</v>
      </c>
      <c r="H1168" s="15">
        <v>4679.6575820364587</v>
      </c>
      <c r="I1168" s="15" t="s">
        <v>126</v>
      </c>
    </row>
    <row r="1169" spans="1:9" ht="102" x14ac:dyDescent="0.2">
      <c r="A1169" s="12">
        <v>36056</v>
      </c>
      <c r="B1169" s="13" t="s">
        <v>1428</v>
      </c>
      <c r="C1169" s="13" t="s">
        <v>1429</v>
      </c>
      <c r="D1169" s="13" t="s">
        <v>1429</v>
      </c>
      <c r="E1169" s="13" t="s">
        <v>1430</v>
      </c>
      <c r="F1169" s="12">
        <v>100</v>
      </c>
      <c r="G1169" s="14">
        <v>1559.8858606788197</v>
      </c>
      <c r="H1169" s="15">
        <v>4679.6575820364587</v>
      </c>
      <c r="I1169" s="15" t="s">
        <v>126</v>
      </c>
    </row>
    <row r="1170" spans="1:9" ht="85" x14ac:dyDescent="0.2">
      <c r="A1170" s="12">
        <v>35716</v>
      </c>
      <c r="B1170" s="13" t="s">
        <v>1428</v>
      </c>
      <c r="C1170" s="13" t="s">
        <v>1431</v>
      </c>
      <c r="D1170" s="13" t="s">
        <v>1431</v>
      </c>
      <c r="E1170" s="13" t="s">
        <v>1432</v>
      </c>
      <c r="F1170" s="12">
        <v>100</v>
      </c>
      <c r="G1170" s="14">
        <v>1240.3477402135372</v>
      </c>
      <c r="H1170" s="15">
        <v>4961.3909608541489</v>
      </c>
      <c r="I1170" s="15" t="s">
        <v>126</v>
      </c>
    </row>
    <row r="1171" spans="1:9" ht="153" x14ac:dyDescent="0.2">
      <c r="A1171" s="12">
        <v>76352</v>
      </c>
      <c r="B1171" s="13" t="s">
        <v>1428</v>
      </c>
      <c r="C1171" s="13" t="s">
        <v>1431</v>
      </c>
      <c r="D1171" s="13" t="s">
        <v>1431</v>
      </c>
      <c r="E1171" s="13" t="s">
        <v>1433</v>
      </c>
      <c r="F1171" s="12">
        <v>100</v>
      </c>
      <c r="G1171" s="14">
        <v>1240.3477402135372</v>
      </c>
      <c r="H1171" s="15">
        <v>4961.3909608541489</v>
      </c>
      <c r="I1171" s="15" t="s">
        <v>126</v>
      </c>
    </row>
    <row r="1172" spans="1:9" ht="102" x14ac:dyDescent="0.2">
      <c r="A1172" s="12">
        <v>35553</v>
      </c>
      <c r="B1172" s="13" t="s">
        <v>1428</v>
      </c>
      <c r="C1172" s="13" t="s">
        <v>1434</v>
      </c>
      <c r="D1172" s="13" t="s">
        <v>1434</v>
      </c>
      <c r="E1172" s="13" t="s">
        <v>1435</v>
      </c>
      <c r="F1172" s="12">
        <v>100</v>
      </c>
      <c r="G1172" s="14">
        <v>1559.8858606788197</v>
      </c>
      <c r="H1172" s="15">
        <v>4679.6575820364587</v>
      </c>
      <c r="I1172" s="15" t="s">
        <v>126</v>
      </c>
    </row>
    <row r="1173" spans="1:9" ht="85" x14ac:dyDescent="0.2">
      <c r="A1173" s="12">
        <v>35712</v>
      </c>
      <c r="B1173" s="13" t="s">
        <v>1428</v>
      </c>
      <c r="C1173" s="13" t="s">
        <v>1434</v>
      </c>
      <c r="D1173" s="13" t="s">
        <v>1434</v>
      </c>
      <c r="E1173" s="13" t="s">
        <v>1436</v>
      </c>
      <c r="F1173" s="12">
        <v>100</v>
      </c>
      <c r="G1173" s="14">
        <v>1240.3477402135372</v>
      </c>
      <c r="H1173" s="15">
        <v>4961.3909608541489</v>
      </c>
      <c r="I1173" s="15" t="s">
        <v>126</v>
      </c>
    </row>
    <row r="1174" spans="1:9" ht="102" x14ac:dyDescent="0.2">
      <c r="A1174" s="12">
        <v>35838</v>
      </c>
      <c r="B1174" s="13" t="s">
        <v>1428</v>
      </c>
      <c r="C1174" s="13" t="s">
        <v>1434</v>
      </c>
      <c r="D1174" s="13" t="s">
        <v>1434</v>
      </c>
      <c r="E1174" s="13" t="s">
        <v>1437</v>
      </c>
      <c r="F1174" s="12">
        <v>100</v>
      </c>
      <c r="G1174" s="14">
        <v>1240.3477402135372</v>
      </c>
      <c r="H1174" s="15">
        <v>4961.3909608541489</v>
      </c>
      <c r="I1174" s="15" t="s">
        <v>126</v>
      </c>
    </row>
    <row r="1175" spans="1:9" ht="102" x14ac:dyDescent="0.2">
      <c r="A1175" s="12">
        <v>35904</v>
      </c>
      <c r="B1175" s="13" t="s">
        <v>1428</v>
      </c>
      <c r="C1175" s="13" t="s">
        <v>1434</v>
      </c>
      <c r="D1175" s="13" t="s">
        <v>1434</v>
      </c>
      <c r="E1175" s="13" t="s">
        <v>1438</v>
      </c>
      <c r="F1175" s="12">
        <v>100</v>
      </c>
      <c r="G1175" s="14">
        <v>1559.8858606788197</v>
      </c>
      <c r="H1175" s="15">
        <v>4679.6575820364587</v>
      </c>
      <c r="I1175" s="15" t="s">
        <v>126</v>
      </c>
    </row>
    <row r="1176" spans="1:9" ht="102" x14ac:dyDescent="0.2">
      <c r="A1176" s="12">
        <v>35971</v>
      </c>
      <c r="B1176" s="13" t="s">
        <v>1428</v>
      </c>
      <c r="C1176" s="13" t="s">
        <v>1434</v>
      </c>
      <c r="D1176" s="13" t="s">
        <v>1434</v>
      </c>
      <c r="E1176" s="13" t="s">
        <v>1439</v>
      </c>
      <c r="F1176" s="12">
        <v>100</v>
      </c>
      <c r="G1176" s="14">
        <v>1169.9143955091147</v>
      </c>
      <c r="H1176" s="15">
        <v>4679.6575820364587</v>
      </c>
      <c r="I1176" s="15" t="s">
        <v>126</v>
      </c>
    </row>
    <row r="1177" spans="1:9" ht="119" x14ac:dyDescent="0.2">
      <c r="A1177" s="12">
        <v>36057</v>
      </c>
      <c r="B1177" s="13" t="s">
        <v>1428</v>
      </c>
      <c r="C1177" s="13" t="s">
        <v>1434</v>
      </c>
      <c r="D1177" s="13" t="s">
        <v>1434</v>
      </c>
      <c r="E1177" s="13" t="s">
        <v>1440</v>
      </c>
      <c r="F1177" s="12">
        <v>100</v>
      </c>
      <c r="G1177" s="14">
        <v>935.93151640729172</v>
      </c>
      <c r="H1177" s="15">
        <v>4679.6575820364587</v>
      </c>
      <c r="I1177" s="15" t="s">
        <v>126</v>
      </c>
    </row>
    <row r="1178" spans="1:9" ht="85" x14ac:dyDescent="0.2">
      <c r="A1178" s="12">
        <v>36102</v>
      </c>
      <c r="B1178" s="13" t="s">
        <v>1428</v>
      </c>
      <c r="C1178" s="13" t="s">
        <v>1434</v>
      </c>
      <c r="D1178" s="13" t="s">
        <v>1434</v>
      </c>
      <c r="E1178" s="13" t="s">
        <v>1441</v>
      </c>
      <c r="F1178" s="12">
        <v>100</v>
      </c>
      <c r="G1178" s="14">
        <v>1653.7969869513829</v>
      </c>
      <c r="H1178" s="15">
        <v>4961.3909608541489</v>
      </c>
      <c r="I1178" s="15" t="s">
        <v>126</v>
      </c>
    </row>
    <row r="1179" spans="1:9" ht="170" x14ac:dyDescent="0.2">
      <c r="A1179" s="12">
        <v>36103</v>
      </c>
      <c r="B1179" s="13" t="s">
        <v>1428</v>
      </c>
      <c r="C1179" s="13" t="s">
        <v>1434</v>
      </c>
      <c r="D1179" s="13" t="s">
        <v>1434</v>
      </c>
      <c r="E1179" s="13" t="s">
        <v>1442</v>
      </c>
      <c r="F1179" s="12">
        <v>100</v>
      </c>
      <c r="G1179" s="14">
        <v>1653.7969869513829</v>
      </c>
      <c r="H1179" s="15">
        <v>4961.3909608541489</v>
      </c>
      <c r="I1179" s="15" t="s">
        <v>126</v>
      </c>
    </row>
    <row r="1180" spans="1:9" ht="136" x14ac:dyDescent="0.2">
      <c r="A1180" s="12">
        <v>36159</v>
      </c>
      <c r="B1180" s="13" t="s">
        <v>1428</v>
      </c>
      <c r="C1180" s="13" t="s">
        <v>1434</v>
      </c>
      <c r="D1180" s="13" t="s">
        <v>1434</v>
      </c>
      <c r="E1180" s="13" t="s">
        <v>1443</v>
      </c>
      <c r="F1180" s="12">
        <v>100</v>
      </c>
      <c r="G1180" s="14">
        <v>1559.8858606788197</v>
      </c>
      <c r="H1180" s="15">
        <v>4679.6575820364587</v>
      </c>
      <c r="I1180" s="15" t="s">
        <v>126</v>
      </c>
    </row>
    <row r="1181" spans="1:9" ht="85" x14ac:dyDescent="0.2">
      <c r="A1181" s="12">
        <v>36161</v>
      </c>
      <c r="B1181" s="13" t="s">
        <v>1428</v>
      </c>
      <c r="C1181" s="13" t="s">
        <v>1434</v>
      </c>
      <c r="D1181" s="13" t="s">
        <v>1434</v>
      </c>
      <c r="E1181" s="13" t="s">
        <v>1444</v>
      </c>
      <c r="F1181" s="12">
        <v>500</v>
      </c>
      <c r="G1181" s="14">
        <v>6636.4077202175031</v>
      </c>
      <c r="H1181" s="15">
        <v>15500</v>
      </c>
      <c r="I1181" s="15" t="s">
        <v>132</v>
      </c>
    </row>
    <row r="1182" spans="1:9" ht="102" x14ac:dyDescent="0.2">
      <c r="A1182" s="12">
        <v>36225</v>
      </c>
      <c r="B1182" s="13" t="s">
        <v>1428</v>
      </c>
      <c r="C1182" s="13" t="s">
        <v>1434</v>
      </c>
      <c r="D1182" s="13" t="s">
        <v>1434</v>
      </c>
      <c r="E1182" s="13" t="s">
        <v>1445</v>
      </c>
      <c r="F1182" s="12">
        <v>100</v>
      </c>
      <c r="G1182" s="14">
        <v>1653.7969869513829</v>
      </c>
      <c r="H1182" s="15">
        <v>4961.3909608541489</v>
      </c>
      <c r="I1182" s="15" t="s">
        <v>126</v>
      </c>
    </row>
    <row r="1183" spans="1:9" ht="136" x14ac:dyDescent="0.2">
      <c r="A1183" s="12">
        <v>36293</v>
      </c>
      <c r="B1183" s="13" t="s">
        <v>1428</v>
      </c>
      <c r="C1183" s="13" t="s">
        <v>1434</v>
      </c>
      <c r="D1183" s="13" t="s">
        <v>1434</v>
      </c>
      <c r="E1183" s="13" t="s">
        <v>1446</v>
      </c>
      <c r="F1183" s="12">
        <v>100</v>
      </c>
      <c r="G1183" s="14">
        <v>1240.3477402135372</v>
      </c>
      <c r="H1183" s="15">
        <v>4961.3909608541489</v>
      </c>
      <c r="I1183" s="15" t="s">
        <v>126</v>
      </c>
    </row>
    <row r="1184" spans="1:9" ht="136" x14ac:dyDescent="0.2">
      <c r="A1184" s="12">
        <v>36539</v>
      </c>
      <c r="B1184" s="13" t="s">
        <v>1428</v>
      </c>
      <c r="C1184" s="13" t="s">
        <v>1434</v>
      </c>
      <c r="D1184" s="13" t="s">
        <v>1434</v>
      </c>
      <c r="E1184" s="13" t="s">
        <v>1447</v>
      </c>
      <c r="F1184" s="12">
        <v>100</v>
      </c>
      <c r="G1184" s="14">
        <v>1169.9143955091147</v>
      </c>
      <c r="H1184" s="15">
        <v>4679.6575820364587</v>
      </c>
      <c r="I1184" s="15" t="s">
        <v>126</v>
      </c>
    </row>
    <row r="1185" spans="1:9" ht="85" x14ac:dyDescent="0.2">
      <c r="A1185" s="12">
        <v>36540</v>
      </c>
      <c r="B1185" s="13" t="s">
        <v>1428</v>
      </c>
      <c r="C1185" s="13" t="s">
        <v>1434</v>
      </c>
      <c r="D1185" s="13" t="s">
        <v>1434</v>
      </c>
      <c r="E1185" s="13" t="s">
        <v>1448</v>
      </c>
      <c r="F1185" s="12">
        <v>100</v>
      </c>
      <c r="G1185" s="14">
        <v>935.93151640729172</v>
      </c>
      <c r="H1185" s="15">
        <v>4679.6575820364587</v>
      </c>
      <c r="I1185" s="15" t="s">
        <v>126</v>
      </c>
    </row>
    <row r="1186" spans="1:9" ht="85" x14ac:dyDescent="0.2">
      <c r="A1186" s="12">
        <v>36541</v>
      </c>
      <c r="B1186" s="13" t="s">
        <v>1428</v>
      </c>
      <c r="C1186" s="13" t="s">
        <v>1434</v>
      </c>
      <c r="D1186" s="13" t="s">
        <v>1434</v>
      </c>
      <c r="E1186" s="13" t="s">
        <v>1449</v>
      </c>
      <c r="F1186" s="12">
        <v>100</v>
      </c>
      <c r="G1186" s="14">
        <v>1169.9143955091147</v>
      </c>
      <c r="H1186" s="15">
        <v>4679.6575820364587</v>
      </c>
      <c r="I1186" s="15" t="s">
        <v>126</v>
      </c>
    </row>
    <row r="1187" spans="1:9" ht="85" x14ac:dyDescent="0.2">
      <c r="A1187" s="12">
        <v>71113</v>
      </c>
      <c r="B1187" s="13" t="s">
        <v>1428</v>
      </c>
      <c r="C1187" s="13" t="s">
        <v>1434</v>
      </c>
      <c r="D1187" s="13" t="s">
        <v>1434</v>
      </c>
      <c r="E1187" s="13" t="s">
        <v>1450</v>
      </c>
      <c r="F1187" s="12">
        <v>100</v>
      </c>
      <c r="G1187" s="14">
        <v>935.93151640729172</v>
      </c>
      <c r="H1187" s="15">
        <v>4679.6575820364587</v>
      </c>
      <c r="I1187" s="15" t="s">
        <v>126</v>
      </c>
    </row>
    <row r="1188" spans="1:9" ht="85" x14ac:dyDescent="0.2">
      <c r="A1188" s="12">
        <v>76351</v>
      </c>
      <c r="B1188" s="13" t="s">
        <v>1428</v>
      </c>
      <c r="C1188" s="13" t="s">
        <v>1434</v>
      </c>
      <c r="D1188" s="13" t="s">
        <v>1434</v>
      </c>
      <c r="E1188" s="13" t="s">
        <v>1451</v>
      </c>
      <c r="F1188" s="12">
        <v>100</v>
      </c>
      <c r="G1188" s="14">
        <v>1240.3477402135372</v>
      </c>
      <c r="H1188" s="15">
        <v>4961.3909608541489</v>
      </c>
      <c r="I1188" s="15" t="s">
        <v>126</v>
      </c>
    </row>
    <row r="1189" spans="1:9" ht="85" x14ac:dyDescent="0.2">
      <c r="A1189" s="12">
        <v>76353</v>
      </c>
      <c r="B1189" s="13" t="s">
        <v>1428</v>
      </c>
      <c r="C1189" s="13" t="s">
        <v>1434</v>
      </c>
      <c r="D1189" s="13" t="s">
        <v>1434</v>
      </c>
      <c r="E1189" s="13" t="s">
        <v>1452</v>
      </c>
      <c r="F1189" s="12">
        <v>100</v>
      </c>
      <c r="G1189" s="14">
        <v>935.93151640729172</v>
      </c>
      <c r="H1189" s="15">
        <v>4679.6575820364587</v>
      </c>
      <c r="I1189" s="15" t="s">
        <v>126</v>
      </c>
    </row>
    <row r="1190" spans="1:9" ht="136" x14ac:dyDescent="0.2">
      <c r="A1190" s="12">
        <v>35836</v>
      </c>
      <c r="B1190" s="13" t="s">
        <v>1428</v>
      </c>
      <c r="C1190" s="13" t="s">
        <v>1453</v>
      </c>
      <c r="D1190" s="13" t="s">
        <v>1454</v>
      </c>
      <c r="E1190" s="13" t="s">
        <v>1455</v>
      </c>
      <c r="F1190" s="12">
        <v>100</v>
      </c>
      <c r="G1190" s="14">
        <v>992.27819217082981</v>
      </c>
      <c r="H1190" s="15">
        <v>4961.3909608541489</v>
      </c>
      <c r="I1190" s="15" t="s">
        <v>126</v>
      </c>
    </row>
    <row r="1191" spans="1:9" ht="102" x14ac:dyDescent="0.2">
      <c r="A1191" s="12">
        <v>35837</v>
      </c>
      <c r="B1191" s="13" t="s">
        <v>1428</v>
      </c>
      <c r="C1191" s="13" t="s">
        <v>1453</v>
      </c>
      <c r="D1191" s="13" t="s">
        <v>1454</v>
      </c>
      <c r="E1191" s="13" t="s">
        <v>1456</v>
      </c>
      <c r="F1191" s="12">
        <v>100</v>
      </c>
      <c r="G1191" s="14">
        <v>1240.3477402135372</v>
      </c>
      <c r="H1191" s="15">
        <v>4961.3909608541489</v>
      </c>
      <c r="I1191" s="15" t="s">
        <v>126</v>
      </c>
    </row>
    <row r="1192" spans="1:9" ht="153" x14ac:dyDescent="0.2">
      <c r="A1192" s="12">
        <v>35839</v>
      </c>
      <c r="B1192" s="13" t="s">
        <v>1428</v>
      </c>
      <c r="C1192" s="13" t="s">
        <v>1453</v>
      </c>
      <c r="D1192" s="13" t="s">
        <v>1454</v>
      </c>
      <c r="E1192" s="13" t="s">
        <v>1457</v>
      </c>
      <c r="F1192" s="12">
        <v>100</v>
      </c>
      <c r="G1192" s="14">
        <v>1653.7969869513829</v>
      </c>
      <c r="H1192" s="15">
        <v>4961.3909608541489</v>
      </c>
      <c r="I1192" s="15" t="s">
        <v>126</v>
      </c>
    </row>
    <row r="1193" spans="1:9" ht="85" x14ac:dyDescent="0.2">
      <c r="A1193" s="12">
        <v>35871</v>
      </c>
      <c r="B1193" s="13" t="s">
        <v>1428</v>
      </c>
      <c r="C1193" s="13" t="s">
        <v>1453</v>
      </c>
      <c r="D1193" s="13" t="s">
        <v>1454</v>
      </c>
      <c r="E1193" s="13" t="s">
        <v>1458</v>
      </c>
      <c r="F1193" s="12">
        <v>200</v>
      </c>
      <c r="G1193" s="14">
        <v>2057.2936161688876</v>
      </c>
      <c r="H1193" s="15">
        <v>8229.1744646755506</v>
      </c>
      <c r="I1193" s="15" t="s">
        <v>126</v>
      </c>
    </row>
    <row r="1194" spans="1:9" ht="119" x14ac:dyDescent="0.2">
      <c r="A1194" s="12">
        <v>35905</v>
      </c>
      <c r="B1194" s="13" t="s">
        <v>1428</v>
      </c>
      <c r="C1194" s="13" t="s">
        <v>1453</v>
      </c>
      <c r="D1194" s="13" t="s">
        <v>1454</v>
      </c>
      <c r="E1194" s="13" t="s">
        <v>1459</v>
      </c>
      <c r="F1194" s="12">
        <v>100</v>
      </c>
      <c r="G1194" s="14">
        <v>1169.9143955091147</v>
      </c>
      <c r="H1194" s="15">
        <v>4679.6575820364587</v>
      </c>
      <c r="I1194" s="15" t="s">
        <v>126</v>
      </c>
    </row>
    <row r="1195" spans="1:9" ht="85" x14ac:dyDescent="0.2">
      <c r="A1195" s="12">
        <v>36031</v>
      </c>
      <c r="B1195" s="13" t="s">
        <v>1428</v>
      </c>
      <c r="C1195" s="13" t="s">
        <v>1453</v>
      </c>
      <c r="D1195" s="13" t="s">
        <v>1454</v>
      </c>
      <c r="E1195" s="13" t="s">
        <v>1460</v>
      </c>
      <c r="F1195" s="12">
        <v>100</v>
      </c>
      <c r="G1195" s="14">
        <v>935.93151640729172</v>
      </c>
      <c r="H1195" s="15">
        <v>4679.6575820364587</v>
      </c>
      <c r="I1195" s="15" t="s">
        <v>126</v>
      </c>
    </row>
    <row r="1196" spans="1:9" ht="85" x14ac:dyDescent="0.2">
      <c r="A1196" s="12">
        <v>36055</v>
      </c>
      <c r="B1196" s="13" t="s">
        <v>1428</v>
      </c>
      <c r="C1196" s="13" t="s">
        <v>1453</v>
      </c>
      <c r="D1196" s="13" t="s">
        <v>1454</v>
      </c>
      <c r="E1196" s="13" t="s">
        <v>1461</v>
      </c>
      <c r="F1196" s="12">
        <v>100</v>
      </c>
      <c r="G1196" s="14">
        <v>1559.8858606788197</v>
      </c>
      <c r="H1196" s="15">
        <v>4679.6575820364587</v>
      </c>
      <c r="I1196" s="15" t="s">
        <v>126</v>
      </c>
    </row>
    <row r="1197" spans="1:9" ht="170" x14ac:dyDescent="0.2">
      <c r="A1197" s="12">
        <v>36101</v>
      </c>
      <c r="B1197" s="13" t="s">
        <v>1428</v>
      </c>
      <c r="C1197" s="13" t="s">
        <v>1453</v>
      </c>
      <c r="D1197" s="13" t="s">
        <v>1454</v>
      </c>
      <c r="E1197" s="13" t="s">
        <v>1462</v>
      </c>
      <c r="F1197" s="12">
        <v>100</v>
      </c>
      <c r="G1197" s="14">
        <v>992.27819217082981</v>
      </c>
      <c r="H1197" s="15">
        <v>4961.3909608541489</v>
      </c>
      <c r="I1197" s="15" t="s">
        <v>126</v>
      </c>
    </row>
    <row r="1198" spans="1:9" ht="170" x14ac:dyDescent="0.2">
      <c r="A1198" s="12">
        <v>36257</v>
      </c>
      <c r="B1198" s="13" t="s">
        <v>1428</v>
      </c>
      <c r="C1198" s="13" t="s">
        <v>1453</v>
      </c>
      <c r="D1198" s="13" t="s">
        <v>1454</v>
      </c>
      <c r="E1198" s="13" t="s">
        <v>1463</v>
      </c>
      <c r="F1198" s="12">
        <v>100</v>
      </c>
      <c r="G1198" s="14">
        <v>992.27819217082981</v>
      </c>
      <c r="H1198" s="15">
        <v>4961.3909608541489</v>
      </c>
      <c r="I1198" s="15" t="s">
        <v>126</v>
      </c>
    </row>
    <row r="1199" spans="1:9" ht="136" x14ac:dyDescent="0.2">
      <c r="A1199" s="12">
        <v>36292</v>
      </c>
      <c r="B1199" s="13" t="s">
        <v>1428</v>
      </c>
      <c r="C1199" s="13" t="s">
        <v>1453</v>
      </c>
      <c r="D1199" s="13" t="s">
        <v>1454</v>
      </c>
      <c r="E1199" s="13" t="s">
        <v>1464</v>
      </c>
      <c r="F1199" s="12">
        <v>100</v>
      </c>
      <c r="G1199" s="14">
        <v>1240.3477402135372</v>
      </c>
      <c r="H1199" s="15">
        <v>4961.3909608541489</v>
      </c>
      <c r="I1199" s="15" t="s">
        <v>126</v>
      </c>
    </row>
    <row r="1200" spans="1:9" ht="187" x14ac:dyDescent="0.2">
      <c r="A1200" s="12">
        <v>36328</v>
      </c>
      <c r="B1200" s="13" t="s">
        <v>1428</v>
      </c>
      <c r="C1200" s="13" t="s">
        <v>1453</v>
      </c>
      <c r="D1200" s="13" t="s">
        <v>1454</v>
      </c>
      <c r="E1200" s="13" t="s">
        <v>1465</v>
      </c>
      <c r="F1200" s="12">
        <v>100</v>
      </c>
      <c r="G1200" s="14">
        <v>1240.3477402135372</v>
      </c>
      <c r="H1200" s="15">
        <v>4961.3909608541489</v>
      </c>
      <c r="I1200" s="15" t="s">
        <v>126</v>
      </c>
    </row>
    <row r="1201" spans="1:9" ht="85" x14ac:dyDescent="0.2">
      <c r="A1201" s="12">
        <v>36391</v>
      </c>
      <c r="B1201" s="13" t="s">
        <v>1428</v>
      </c>
      <c r="C1201" s="13" t="s">
        <v>1453</v>
      </c>
      <c r="D1201" s="13" t="s">
        <v>1454</v>
      </c>
      <c r="E1201" s="13" t="s">
        <v>1466</v>
      </c>
      <c r="F1201" s="12">
        <v>200</v>
      </c>
      <c r="G1201" s="14">
        <v>2057.2936161688876</v>
      </c>
      <c r="H1201" s="15">
        <v>8229.1744646755506</v>
      </c>
      <c r="I1201" s="15" t="s">
        <v>126</v>
      </c>
    </row>
    <row r="1202" spans="1:9" ht="85" x14ac:dyDescent="0.2">
      <c r="A1202" s="12">
        <v>36611</v>
      </c>
      <c r="B1202" s="13" t="s">
        <v>1428</v>
      </c>
      <c r="C1202" s="13" t="s">
        <v>1453</v>
      </c>
      <c r="D1202" s="13" t="s">
        <v>1454</v>
      </c>
      <c r="E1202" s="13" t="s">
        <v>1467</v>
      </c>
      <c r="F1202" s="12">
        <v>100</v>
      </c>
      <c r="G1202" s="14">
        <v>992.27819217082981</v>
      </c>
      <c r="H1202" s="15">
        <v>4961.3909608541489</v>
      </c>
      <c r="I1202" s="15" t="s">
        <v>126</v>
      </c>
    </row>
    <row r="1203" spans="1:9" ht="85" x14ac:dyDescent="0.2">
      <c r="A1203" s="12">
        <v>76350</v>
      </c>
      <c r="B1203" s="13" t="s">
        <v>1428</v>
      </c>
      <c r="C1203" s="13" t="s">
        <v>1453</v>
      </c>
      <c r="D1203" s="13" t="s">
        <v>1454</v>
      </c>
      <c r="E1203" s="13" t="s">
        <v>1468</v>
      </c>
      <c r="F1203" s="12">
        <v>100</v>
      </c>
      <c r="G1203" s="14">
        <v>1240.3477402135372</v>
      </c>
      <c r="H1203" s="15">
        <v>4961.3909608541489</v>
      </c>
      <c r="I1203" s="15" t="s">
        <v>126</v>
      </c>
    </row>
    <row r="1204" spans="1:9" ht="102" x14ac:dyDescent="0.2">
      <c r="A1204" s="12">
        <v>76354</v>
      </c>
      <c r="B1204" s="13" t="s">
        <v>1428</v>
      </c>
      <c r="C1204" s="13" t="s">
        <v>1453</v>
      </c>
      <c r="D1204" s="13" t="s">
        <v>1454</v>
      </c>
      <c r="E1204" s="13" t="s">
        <v>1469</v>
      </c>
      <c r="F1204" s="12">
        <v>100</v>
      </c>
      <c r="G1204" s="14">
        <v>992.27819217082981</v>
      </c>
      <c r="H1204" s="15">
        <v>4961.3909608541489</v>
      </c>
      <c r="I1204" s="15" t="s">
        <v>126</v>
      </c>
    </row>
    <row r="1205" spans="1:9" ht="102" x14ac:dyDescent="0.2">
      <c r="A1205" s="12">
        <v>76355</v>
      </c>
      <c r="B1205" s="13" t="s">
        <v>1428</v>
      </c>
      <c r="C1205" s="13" t="s">
        <v>1453</v>
      </c>
      <c r="D1205" s="13" t="s">
        <v>1454</v>
      </c>
      <c r="E1205" s="13" t="s">
        <v>1470</v>
      </c>
      <c r="F1205" s="12">
        <v>100</v>
      </c>
      <c r="G1205" s="14">
        <v>1240.3477402135372</v>
      </c>
      <c r="H1205" s="15">
        <v>4961.3909608541489</v>
      </c>
      <c r="I1205" s="15" t="s">
        <v>126</v>
      </c>
    </row>
    <row r="1206" spans="1:9" ht="119" x14ac:dyDescent="0.2">
      <c r="A1206" s="12">
        <v>35649</v>
      </c>
      <c r="B1206" s="13" t="s">
        <v>1471</v>
      </c>
      <c r="C1206" s="13" t="s">
        <v>1472</v>
      </c>
      <c r="D1206" s="13" t="s">
        <v>1472</v>
      </c>
      <c r="E1206" s="13" t="s">
        <v>1473</v>
      </c>
      <c r="F1206" s="12">
        <v>100</v>
      </c>
      <c r="G1206" s="14">
        <v>1653.7969869513829</v>
      </c>
      <c r="H1206" s="15">
        <v>4961.3909608541489</v>
      </c>
      <c r="I1206" s="15" t="s">
        <v>126</v>
      </c>
    </row>
    <row r="1207" spans="1:9" ht="102" x14ac:dyDescent="0.2">
      <c r="A1207" s="12">
        <v>35671</v>
      </c>
      <c r="B1207" s="13" t="s">
        <v>1471</v>
      </c>
      <c r="C1207" s="13" t="s">
        <v>1472</v>
      </c>
      <c r="D1207" s="13" t="s">
        <v>1472</v>
      </c>
      <c r="E1207" s="13" t="s">
        <v>1474</v>
      </c>
      <c r="F1207" s="12">
        <v>100</v>
      </c>
      <c r="G1207" s="14">
        <v>1240.3477402135372</v>
      </c>
      <c r="H1207" s="15">
        <v>4961.3909608541489</v>
      </c>
      <c r="I1207" s="15" t="s">
        <v>126</v>
      </c>
    </row>
    <row r="1208" spans="1:9" ht="68" x14ac:dyDescent="0.2">
      <c r="A1208" s="12">
        <v>35713</v>
      </c>
      <c r="B1208" s="13" t="s">
        <v>1471</v>
      </c>
      <c r="C1208" s="13" t="s">
        <v>1472</v>
      </c>
      <c r="D1208" s="13" t="s">
        <v>1472</v>
      </c>
      <c r="E1208" s="13" t="s">
        <v>1475</v>
      </c>
      <c r="F1208" s="12">
        <v>100</v>
      </c>
      <c r="G1208" s="14">
        <v>1240.3477402135372</v>
      </c>
      <c r="H1208" s="15">
        <v>4961.3909608541489</v>
      </c>
      <c r="I1208" s="15" t="s">
        <v>126</v>
      </c>
    </row>
    <row r="1209" spans="1:9" ht="153" x14ac:dyDescent="0.2">
      <c r="A1209" s="12">
        <v>35714</v>
      </c>
      <c r="B1209" s="13" t="s">
        <v>1471</v>
      </c>
      <c r="C1209" s="13" t="s">
        <v>1472</v>
      </c>
      <c r="D1209" s="13" t="s">
        <v>1472</v>
      </c>
      <c r="E1209" s="13" t="s">
        <v>1476</v>
      </c>
      <c r="F1209" s="12">
        <v>100</v>
      </c>
      <c r="G1209" s="14">
        <v>1653.7969869513829</v>
      </c>
      <c r="H1209" s="15">
        <v>4961.3909608541489</v>
      </c>
      <c r="I1209" s="15" t="s">
        <v>126</v>
      </c>
    </row>
    <row r="1210" spans="1:9" ht="204" x14ac:dyDescent="0.2">
      <c r="A1210" s="12">
        <v>35787</v>
      </c>
      <c r="B1210" s="13" t="s">
        <v>1471</v>
      </c>
      <c r="C1210" s="13" t="s">
        <v>1472</v>
      </c>
      <c r="D1210" s="13" t="s">
        <v>1472</v>
      </c>
      <c r="E1210" s="13" t="s">
        <v>1477</v>
      </c>
      <c r="F1210" s="12">
        <v>100</v>
      </c>
      <c r="G1210" s="14">
        <v>1653.7969869513829</v>
      </c>
      <c r="H1210" s="15">
        <v>4961.3909608541489</v>
      </c>
      <c r="I1210" s="15" t="s">
        <v>126</v>
      </c>
    </row>
    <row r="1211" spans="1:9" ht="102" x14ac:dyDescent="0.2">
      <c r="A1211" s="12">
        <v>35840</v>
      </c>
      <c r="B1211" s="13" t="s">
        <v>1471</v>
      </c>
      <c r="C1211" s="13" t="s">
        <v>1472</v>
      </c>
      <c r="D1211" s="13" t="s">
        <v>1472</v>
      </c>
      <c r="E1211" s="13" t="s">
        <v>1478</v>
      </c>
      <c r="F1211" s="12">
        <v>100</v>
      </c>
      <c r="G1211" s="14">
        <v>8740.3477402135377</v>
      </c>
      <c r="H1211" s="15">
        <v>4961.3909608541489</v>
      </c>
      <c r="I1211" s="15" t="s">
        <v>126</v>
      </c>
    </row>
    <row r="1212" spans="1:9" ht="153" x14ac:dyDescent="0.2">
      <c r="A1212" s="12">
        <v>35841</v>
      </c>
      <c r="B1212" s="13" t="s">
        <v>1471</v>
      </c>
      <c r="C1212" s="13" t="s">
        <v>1472</v>
      </c>
      <c r="D1212" s="13" t="s">
        <v>1472</v>
      </c>
      <c r="E1212" s="13" t="s">
        <v>1479</v>
      </c>
      <c r="F1212" s="12">
        <v>100</v>
      </c>
      <c r="G1212" s="14">
        <v>1653.7969869513829</v>
      </c>
      <c r="H1212" s="15">
        <v>4961.3909608541489</v>
      </c>
      <c r="I1212" s="15" t="s">
        <v>126</v>
      </c>
    </row>
    <row r="1213" spans="1:9" ht="136" x14ac:dyDescent="0.2">
      <c r="A1213" s="12">
        <v>35910</v>
      </c>
      <c r="B1213" s="13" t="s">
        <v>1471</v>
      </c>
      <c r="C1213" s="13" t="s">
        <v>1472</v>
      </c>
      <c r="D1213" s="13" t="s">
        <v>1472</v>
      </c>
      <c r="E1213" s="13" t="s">
        <v>1480</v>
      </c>
      <c r="F1213" s="12">
        <v>100</v>
      </c>
      <c r="G1213" s="14">
        <v>1559.8858606788197</v>
      </c>
      <c r="H1213" s="15">
        <v>4679.6575820364587</v>
      </c>
      <c r="I1213" s="15" t="s">
        <v>126</v>
      </c>
    </row>
    <row r="1214" spans="1:9" ht="85" x14ac:dyDescent="0.2">
      <c r="A1214" s="12">
        <v>35911</v>
      </c>
      <c r="B1214" s="13" t="s">
        <v>1471</v>
      </c>
      <c r="C1214" s="13" t="s">
        <v>1472</v>
      </c>
      <c r="D1214" s="13" t="s">
        <v>1472</v>
      </c>
      <c r="E1214" s="13" t="s">
        <v>1481</v>
      </c>
      <c r="F1214" s="12">
        <v>100</v>
      </c>
      <c r="G1214" s="14">
        <v>1559.8858606788197</v>
      </c>
      <c r="H1214" s="15">
        <v>4679.6575820364587</v>
      </c>
      <c r="I1214" s="15" t="s">
        <v>126</v>
      </c>
    </row>
    <row r="1215" spans="1:9" ht="68" x14ac:dyDescent="0.2">
      <c r="A1215" s="12">
        <v>35948</v>
      </c>
      <c r="B1215" s="13" t="s">
        <v>1471</v>
      </c>
      <c r="C1215" s="13" t="s">
        <v>1472</v>
      </c>
      <c r="D1215" s="13" t="s">
        <v>1472</v>
      </c>
      <c r="E1215" s="13" t="s">
        <v>1482</v>
      </c>
      <c r="F1215" s="12">
        <v>100</v>
      </c>
      <c r="G1215" s="14">
        <v>1169.9143955091147</v>
      </c>
      <c r="H1215" s="15">
        <v>4679.6575820364587</v>
      </c>
      <c r="I1215" s="15" t="s">
        <v>126</v>
      </c>
    </row>
    <row r="1216" spans="1:9" ht="51" x14ac:dyDescent="0.2">
      <c r="A1216" s="12">
        <v>36058</v>
      </c>
      <c r="B1216" s="13" t="s">
        <v>1471</v>
      </c>
      <c r="C1216" s="13" t="s">
        <v>1472</v>
      </c>
      <c r="D1216" s="13" t="s">
        <v>1472</v>
      </c>
      <c r="E1216" s="13" t="s">
        <v>1483</v>
      </c>
      <c r="F1216" s="12">
        <v>100</v>
      </c>
      <c r="G1216" s="14">
        <v>1559.8858606788197</v>
      </c>
      <c r="H1216" s="15">
        <v>4679.6575820364587</v>
      </c>
      <c r="I1216" s="15" t="s">
        <v>126</v>
      </c>
    </row>
    <row r="1217" spans="1:9" ht="68" x14ac:dyDescent="0.2">
      <c r="A1217" s="12">
        <v>36104</v>
      </c>
      <c r="B1217" s="13" t="s">
        <v>1471</v>
      </c>
      <c r="C1217" s="13" t="s">
        <v>1472</v>
      </c>
      <c r="D1217" s="13" t="s">
        <v>1472</v>
      </c>
      <c r="E1217" s="13" t="s">
        <v>1484</v>
      </c>
      <c r="F1217" s="12">
        <v>100</v>
      </c>
      <c r="G1217" s="14">
        <v>1653.7969869513829</v>
      </c>
      <c r="H1217" s="15">
        <v>4961.3909608541489</v>
      </c>
      <c r="I1217" s="15" t="s">
        <v>126</v>
      </c>
    </row>
    <row r="1218" spans="1:9" ht="68" x14ac:dyDescent="0.2">
      <c r="A1218" s="12">
        <v>36105</v>
      </c>
      <c r="B1218" s="13" t="s">
        <v>1471</v>
      </c>
      <c r="C1218" s="13" t="s">
        <v>1472</v>
      </c>
      <c r="D1218" s="13" t="s">
        <v>1472</v>
      </c>
      <c r="E1218" s="13" t="s">
        <v>1485</v>
      </c>
      <c r="F1218" s="12">
        <v>100</v>
      </c>
      <c r="G1218" s="14">
        <v>1240.3477402135372</v>
      </c>
      <c r="H1218" s="15">
        <v>4961.3909608541489</v>
      </c>
      <c r="I1218" s="15" t="s">
        <v>126</v>
      </c>
    </row>
    <row r="1219" spans="1:9" ht="153" x14ac:dyDescent="0.2">
      <c r="A1219" s="12">
        <v>36106</v>
      </c>
      <c r="B1219" s="13" t="s">
        <v>1471</v>
      </c>
      <c r="C1219" s="13" t="s">
        <v>1472</v>
      </c>
      <c r="D1219" s="13" t="s">
        <v>1472</v>
      </c>
      <c r="E1219" s="13" t="s">
        <v>1486</v>
      </c>
      <c r="F1219" s="12">
        <v>100</v>
      </c>
      <c r="G1219" s="14">
        <v>1653.7969869513829</v>
      </c>
      <c r="H1219" s="15">
        <v>4961.3909608541489</v>
      </c>
      <c r="I1219" s="15" t="s">
        <v>126</v>
      </c>
    </row>
    <row r="1220" spans="1:9" ht="119" x14ac:dyDescent="0.2">
      <c r="A1220" s="12">
        <v>36222</v>
      </c>
      <c r="B1220" s="13" t="s">
        <v>1471</v>
      </c>
      <c r="C1220" s="13" t="s">
        <v>1472</v>
      </c>
      <c r="D1220" s="13" t="s">
        <v>1472</v>
      </c>
      <c r="E1220" s="13" t="s">
        <v>1487</v>
      </c>
      <c r="F1220" s="12">
        <v>100</v>
      </c>
      <c r="G1220" s="14">
        <v>8740.3477402135377</v>
      </c>
      <c r="H1220" s="15">
        <v>4961.3909608541489</v>
      </c>
      <c r="I1220" s="15" t="s">
        <v>126</v>
      </c>
    </row>
    <row r="1221" spans="1:9" ht="119" x14ac:dyDescent="0.2">
      <c r="A1221" s="12">
        <v>36223</v>
      </c>
      <c r="B1221" s="13" t="s">
        <v>1471</v>
      </c>
      <c r="C1221" s="13" t="s">
        <v>1472</v>
      </c>
      <c r="D1221" s="13" t="s">
        <v>1472</v>
      </c>
      <c r="E1221" s="13" t="s">
        <v>1488</v>
      </c>
      <c r="F1221" s="12">
        <v>100</v>
      </c>
      <c r="G1221" s="14">
        <v>1240.3477402135372</v>
      </c>
      <c r="H1221" s="15">
        <v>4961.3909608541489</v>
      </c>
      <c r="I1221" s="15" t="s">
        <v>126</v>
      </c>
    </row>
    <row r="1222" spans="1:9" ht="153" x14ac:dyDescent="0.2">
      <c r="A1222" s="12">
        <v>36258</v>
      </c>
      <c r="B1222" s="13" t="s">
        <v>1471</v>
      </c>
      <c r="C1222" s="13" t="s">
        <v>1472</v>
      </c>
      <c r="D1222" s="13" t="s">
        <v>1472</v>
      </c>
      <c r="E1222" s="13" t="s">
        <v>1489</v>
      </c>
      <c r="F1222" s="12">
        <v>100</v>
      </c>
      <c r="G1222" s="14">
        <v>1653.7969869513829</v>
      </c>
      <c r="H1222" s="15">
        <v>4961.3909608541489</v>
      </c>
      <c r="I1222" s="15" t="s">
        <v>126</v>
      </c>
    </row>
    <row r="1223" spans="1:9" ht="153" x14ac:dyDescent="0.2">
      <c r="A1223" s="12">
        <v>36259</v>
      </c>
      <c r="B1223" s="13" t="s">
        <v>1471</v>
      </c>
      <c r="C1223" s="13" t="s">
        <v>1472</v>
      </c>
      <c r="D1223" s="13" t="s">
        <v>1472</v>
      </c>
      <c r="E1223" s="13" t="s">
        <v>1490</v>
      </c>
      <c r="F1223" s="12">
        <v>100</v>
      </c>
      <c r="G1223" s="14">
        <v>1653.7969869513829</v>
      </c>
      <c r="H1223" s="15">
        <v>4961.3909608541489</v>
      </c>
      <c r="I1223" s="15" t="s">
        <v>126</v>
      </c>
    </row>
    <row r="1224" spans="1:9" ht="187" x14ac:dyDescent="0.2">
      <c r="A1224" s="12">
        <v>36313</v>
      </c>
      <c r="B1224" s="13" t="s">
        <v>1471</v>
      </c>
      <c r="C1224" s="13" t="s">
        <v>1472</v>
      </c>
      <c r="D1224" s="13" t="s">
        <v>1472</v>
      </c>
      <c r="E1224" s="13" t="s">
        <v>867</v>
      </c>
      <c r="F1224" s="12">
        <v>100</v>
      </c>
      <c r="G1224" s="14">
        <v>1240.3477402135372</v>
      </c>
      <c r="H1224" s="15">
        <v>4961.3909608541489</v>
      </c>
      <c r="I1224" s="15" t="s">
        <v>126</v>
      </c>
    </row>
    <row r="1225" spans="1:9" ht="119" x14ac:dyDescent="0.2">
      <c r="A1225" s="12">
        <v>36318</v>
      </c>
      <c r="B1225" s="13" t="s">
        <v>1471</v>
      </c>
      <c r="C1225" s="13" t="s">
        <v>1472</v>
      </c>
      <c r="D1225" s="13" t="s">
        <v>1472</v>
      </c>
      <c r="E1225" s="13" t="s">
        <v>1491</v>
      </c>
      <c r="F1225" s="12">
        <v>100</v>
      </c>
      <c r="G1225" s="14">
        <v>2339.8287910182294</v>
      </c>
      <c r="H1225" s="15">
        <v>4679.6575820364587</v>
      </c>
      <c r="I1225" s="15" t="s">
        <v>126</v>
      </c>
    </row>
    <row r="1226" spans="1:9" ht="153" x14ac:dyDescent="0.2">
      <c r="A1226" s="12">
        <v>36324</v>
      </c>
      <c r="B1226" s="13" t="s">
        <v>1471</v>
      </c>
      <c r="C1226" s="13" t="s">
        <v>1472</v>
      </c>
      <c r="D1226" s="13" t="s">
        <v>1472</v>
      </c>
      <c r="E1226" s="13" t="s">
        <v>1492</v>
      </c>
      <c r="F1226" s="12">
        <v>100</v>
      </c>
      <c r="G1226" s="14">
        <v>2480.6954804270745</v>
      </c>
      <c r="H1226" s="15">
        <v>4961.3909608541489</v>
      </c>
      <c r="I1226" s="15" t="s">
        <v>126</v>
      </c>
    </row>
    <row r="1227" spans="1:9" ht="119" x14ac:dyDescent="0.2">
      <c r="A1227" s="12">
        <v>36367</v>
      </c>
      <c r="B1227" s="13" t="s">
        <v>1471</v>
      </c>
      <c r="C1227" s="13" t="s">
        <v>1472</v>
      </c>
      <c r="D1227" s="13" t="s">
        <v>1472</v>
      </c>
      <c r="E1227" s="13" t="s">
        <v>1491</v>
      </c>
      <c r="F1227" s="12">
        <v>1000</v>
      </c>
      <c r="G1227" s="14">
        <v>15596.191885230553</v>
      </c>
      <c r="H1227" s="15">
        <v>39499</v>
      </c>
      <c r="I1227" s="15" t="s">
        <v>251</v>
      </c>
    </row>
    <row r="1228" spans="1:9" ht="51" x14ac:dyDescent="0.2">
      <c r="A1228" s="12">
        <v>36434</v>
      </c>
      <c r="B1228" s="13" t="s">
        <v>1471</v>
      </c>
      <c r="C1228" s="13" t="s">
        <v>1472</v>
      </c>
      <c r="D1228" s="13" t="s">
        <v>1472</v>
      </c>
      <c r="E1228" s="13" t="s">
        <v>1493</v>
      </c>
      <c r="F1228" s="12">
        <v>100</v>
      </c>
      <c r="G1228" s="14">
        <v>1559.8858606788197</v>
      </c>
      <c r="H1228" s="15">
        <v>4679.6575820364587</v>
      </c>
      <c r="I1228" s="15" t="s">
        <v>126</v>
      </c>
    </row>
    <row r="1229" spans="1:9" ht="102" x14ac:dyDescent="0.2">
      <c r="A1229" s="12">
        <v>36435</v>
      </c>
      <c r="B1229" s="13" t="s">
        <v>1471</v>
      </c>
      <c r="C1229" s="13" t="s">
        <v>1472</v>
      </c>
      <c r="D1229" s="13" t="s">
        <v>1472</v>
      </c>
      <c r="E1229" s="13" t="s">
        <v>1494</v>
      </c>
      <c r="F1229" s="12">
        <v>100</v>
      </c>
      <c r="G1229" s="14">
        <v>1559.8858606788197</v>
      </c>
      <c r="H1229" s="15">
        <v>4679.6575820364587</v>
      </c>
      <c r="I1229" s="15" t="s">
        <v>126</v>
      </c>
    </row>
    <row r="1230" spans="1:9" ht="34" x14ac:dyDescent="0.2">
      <c r="A1230" s="12">
        <v>36595</v>
      </c>
      <c r="B1230" s="13" t="s">
        <v>1471</v>
      </c>
      <c r="C1230" s="13" t="s">
        <v>1472</v>
      </c>
      <c r="D1230" s="13" t="s">
        <v>1472</v>
      </c>
      <c r="E1230" s="13" t="s">
        <v>1495</v>
      </c>
      <c r="F1230" s="12">
        <v>100</v>
      </c>
      <c r="G1230" s="14">
        <v>1559.8858606788197</v>
      </c>
      <c r="H1230" s="15">
        <v>4679.6575820364587</v>
      </c>
      <c r="I1230" s="15" t="s">
        <v>126</v>
      </c>
    </row>
    <row r="1231" spans="1:9" ht="51" x14ac:dyDescent="0.2">
      <c r="A1231" s="12">
        <v>37167</v>
      </c>
      <c r="B1231" s="13" t="s">
        <v>1471</v>
      </c>
      <c r="C1231" s="13" t="s">
        <v>1472</v>
      </c>
      <c r="D1231" s="13" t="s">
        <v>1472</v>
      </c>
      <c r="E1231" s="13" t="s">
        <v>1496</v>
      </c>
      <c r="F1231" s="12">
        <v>100</v>
      </c>
      <c r="G1231" s="14">
        <v>1653.7969869513829</v>
      </c>
      <c r="H1231" s="15">
        <v>4961.3909608541489</v>
      </c>
      <c r="I1231" s="15" t="s">
        <v>126</v>
      </c>
    </row>
    <row r="1232" spans="1:9" ht="136" x14ac:dyDescent="0.2">
      <c r="A1232" s="12">
        <v>76356</v>
      </c>
      <c r="B1232" s="13" t="s">
        <v>1471</v>
      </c>
      <c r="C1232" s="13" t="s">
        <v>1472</v>
      </c>
      <c r="D1232" s="13" t="s">
        <v>1472</v>
      </c>
      <c r="E1232" s="13" t="s">
        <v>1497</v>
      </c>
      <c r="F1232" s="12">
        <v>100</v>
      </c>
      <c r="G1232" s="14">
        <v>1559.8858606788197</v>
      </c>
      <c r="H1232" s="15">
        <v>4679.6575820364587</v>
      </c>
      <c r="I1232" s="15" t="s">
        <v>126</v>
      </c>
    </row>
    <row r="1233" spans="1:9" ht="153" x14ac:dyDescent="0.2">
      <c r="A1233" s="12">
        <v>76357</v>
      </c>
      <c r="B1233" s="13" t="s">
        <v>1471</v>
      </c>
      <c r="C1233" s="13" t="s">
        <v>1472</v>
      </c>
      <c r="D1233" s="13" t="s">
        <v>1472</v>
      </c>
      <c r="E1233" s="13" t="s">
        <v>1498</v>
      </c>
      <c r="F1233" s="12">
        <v>100</v>
      </c>
      <c r="G1233" s="14">
        <v>1240.3477402135372</v>
      </c>
      <c r="H1233" s="15">
        <v>4961.3909608541489</v>
      </c>
      <c r="I1233" s="15" t="s">
        <v>126</v>
      </c>
    </row>
    <row r="1234" spans="1:9" ht="170" x14ac:dyDescent="0.2">
      <c r="A1234" s="12">
        <v>76358</v>
      </c>
      <c r="B1234" s="13" t="s">
        <v>1471</v>
      </c>
      <c r="C1234" s="13" t="s">
        <v>1472</v>
      </c>
      <c r="D1234" s="13" t="s">
        <v>1472</v>
      </c>
      <c r="E1234" s="13" t="s">
        <v>1499</v>
      </c>
      <c r="F1234" s="12">
        <v>500</v>
      </c>
      <c r="G1234" s="14">
        <v>15756.853621791575</v>
      </c>
      <c r="H1234" s="15">
        <v>31513.707243583151</v>
      </c>
      <c r="I1234" s="15" t="s">
        <v>126</v>
      </c>
    </row>
    <row r="1235" spans="1:9" ht="119" x14ac:dyDescent="0.2">
      <c r="A1235" s="12">
        <v>76359</v>
      </c>
      <c r="B1235" s="13" t="s">
        <v>1471</v>
      </c>
      <c r="C1235" s="13" t="s">
        <v>1472</v>
      </c>
      <c r="D1235" s="13" t="s">
        <v>1472</v>
      </c>
      <c r="E1235" s="13" t="s">
        <v>1500</v>
      </c>
      <c r="F1235" s="12">
        <v>200</v>
      </c>
      <c r="G1235" s="14">
        <v>2057.2936161688876</v>
      </c>
      <c r="H1235" s="15">
        <v>8229.1744646755506</v>
      </c>
      <c r="I1235" s="15" t="s">
        <v>126</v>
      </c>
    </row>
    <row r="1236" spans="1:9" ht="85" x14ac:dyDescent="0.2">
      <c r="A1236" s="12">
        <v>70884</v>
      </c>
      <c r="B1236" s="13" t="s">
        <v>98</v>
      </c>
      <c r="C1236" s="13" t="s">
        <v>99</v>
      </c>
      <c r="D1236" s="13" t="s">
        <v>99</v>
      </c>
      <c r="E1236" s="13" t="s">
        <v>1501</v>
      </c>
      <c r="F1236" s="12">
        <v>100</v>
      </c>
      <c r="G1236" s="14">
        <v>11726.552527345486</v>
      </c>
      <c r="H1236" s="15">
        <v>4679.6575820364587</v>
      </c>
      <c r="I1236" s="15" t="s">
        <v>126</v>
      </c>
    </row>
    <row r="1237" spans="1:9" ht="85" x14ac:dyDescent="0.2">
      <c r="A1237" s="12">
        <v>70885</v>
      </c>
      <c r="B1237" s="13" t="s">
        <v>1502</v>
      </c>
      <c r="C1237" s="13" t="s">
        <v>1503</v>
      </c>
      <c r="D1237" s="13" t="s">
        <v>1503</v>
      </c>
      <c r="E1237" s="13" t="s">
        <v>1504</v>
      </c>
      <c r="F1237" s="12">
        <v>100</v>
      </c>
      <c r="G1237" s="14">
        <v>1559.8858606788197</v>
      </c>
      <c r="H1237" s="15">
        <v>4679.6575820364587</v>
      </c>
      <c r="I1237" s="15" t="s">
        <v>126</v>
      </c>
    </row>
    <row r="1238" spans="1:9" ht="51" x14ac:dyDescent="0.2">
      <c r="A1238" s="12">
        <v>36003</v>
      </c>
      <c r="B1238" s="13" t="s">
        <v>1502</v>
      </c>
      <c r="C1238" s="13" t="s">
        <v>1052</v>
      </c>
      <c r="D1238" s="13" t="s">
        <v>1052</v>
      </c>
      <c r="E1238" s="13" t="s">
        <v>1505</v>
      </c>
      <c r="F1238" s="12">
        <v>100</v>
      </c>
      <c r="G1238" s="14">
        <v>1559.8858606788197</v>
      </c>
      <c r="H1238" s="15">
        <v>4679.6575820364587</v>
      </c>
      <c r="I1238" s="15" t="s">
        <v>126</v>
      </c>
    </row>
    <row r="1239" spans="1:9" ht="68" x14ac:dyDescent="0.2">
      <c r="A1239" s="12">
        <v>36004</v>
      </c>
      <c r="B1239" s="13" t="s">
        <v>1502</v>
      </c>
      <c r="C1239" s="13" t="s">
        <v>1052</v>
      </c>
      <c r="D1239" s="13" t="s">
        <v>1052</v>
      </c>
      <c r="E1239" s="13" t="s">
        <v>1506</v>
      </c>
      <c r="F1239" s="12">
        <v>100</v>
      </c>
      <c r="G1239" s="14">
        <v>1559.8858606788197</v>
      </c>
      <c r="H1239" s="15">
        <v>4679.6575820364587</v>
      </c>
      <c r="I1239" s="15" t="s">
        <v>126</v>
      </c>
    </row>
    <row r="1240" spans="1:9" ht="204" x14ac:dyDescent="0.2">
      <c r="A1240" s="12">
        <v>36147</v>
      </c>
      <c r="B1240" s="13" t="s">
        <v>1502</v>
      </c>
      <c r="C1240" s="13" t="s">
        <v>1052</v>
      </c>
      <c r="D1240" s="13" t="s">
        <v>1052</v>
      </c>
      <c r="E1240" s="13" t="s">
        <v>1507</v>
      </c>
      <c r="F1240" s="12">
        <v>100</v>
      </c>
      <c r="G1240" s="14">
        <v>1653.7969869513829</v>
      </c>
      <c r="H1240" s="15">
        <v>4961.3909608541489</v>
      </c>
      <c r="I1240" s="15" t="s">
        <v>126</v>
      </c>
    </row>
    <row r="1241" spans="1:9" ht="51" x14ac:dyDescent="0.2">
      <c r="A1241" s="12">
        <v>36542</v>
      </c>
      <c r="B1241" s="13" t="s">
        <v>1502</v>
      </c>
      <c r="C1241" s="13" t="s">
        <v>1052</v>
      </c>
      <c r="D1241" s="13" t="s">
        <v>1052</v>
      </c>
      <c r="E1241" s="13" t="s">
        <v>1508</v>
      </c>
      <c r="F1241" s="12">
        <v>100</v>
      </c>
      <c r="G1241" s="14">
        <v>1559.8858606788197</v>
      </c>
      <c r="H1241" s="15">
        <v>4679.6575820364587</v>
      </c>
      <c r="I1241" s="15" t="s">
        <v>126</v>
      </c>
    </row>
    <row r="1242" spans="1:9" ht="51" x14ac:dyDescent="0.2">
      <c r="A1242" s="12">
        <v>36544</v>
      </c>
      <c r="B1242" s="13" t="s">
        <v>1502</v>
      </c>
      <c r="C1242" s="13" t="s">
        <v>1052</v>
      </c>
      <c r="D1242" s="13" t="s">
        <v>1052</v>
      </c>
      <c r="E1242" s="13" t="s">
        <v>1509</v>
      </c>
      <c r="F1242" s="12">
        <v>100</v>
      </c>
      <c r="G1242" s="14">
        <v>1559.8858606788197</v>
      </c>
      <c r="H1242" s="15">
        <v>4679.6575820364587</v>
      </c>
      <c r="I1242" s="15" t="s">
        <v>126</v>
      </c>
    </row>
    <row r="1243" spans="1:9" ht="136" x14ac:dyDescent="0.2">
      <c r="A1243" s="12">
        <v>36657</v>
      </c>
      <c r="B1243" s="13" t="s">
        <v>1502</v>
      </c>
      <c r="C1243" s="13" t="s">
        <v>1052</v>
      </c>
      <c r="D1243" s="13" t="s">
        <v>1052</v>
      </c>
      <c r="E1243" s="13" t="s">
        <v>1510</v>
      </c>
      <c r="F1243" s="12">
        <v>100</v>
      </c>
      <c r="G1243" s="14">
        <v>1653.7969869513829</v>
      </c>
      <c r="H1243" s="15">
        <v>4961.3909608541489</v>
      </c>
      <c r="I1243" s="15" t="s">
        <v>126</v>
      </c>
    </row>
    <row r="1244" spans="1:9" ht="170" x14ac:dyDescent="0.2">
      <c r="A1244" s="12">
        <v>36659</v>
      </c>
      <c r="B1244" s="13" t="s">
        <v>1502</v>
      </c>
      <c r="C1244" s="13" t="s">
        <v>1052</v>
      </c>
      <c r="D1244" s="13" t="s">
        <v>1052</v>
      </c>
      <c r="E1244" s="13" t="s">
        <v>1511</v>
      </c>
      <c r="F1244" s="12">
        <v>100</v>
      </c>
      <c r="G1244" s="14">
        <v>1653.7969869513829</v>
      </c>
      <c r="H1244" s="15">
        <v>4961.3909608541489</v>
      </c>
      <c r="I1244" s="15" t="s">
        <v>126</v>
      </c>
    </row>
    <row r="1245" spans="1:9" ht="51" x14ac:dyDescent="0.2">
      <c r="A1245" s="12">
        <v>76360</v>
      </c>
      <c r="B1245" s="13" t="s">
        <v>1502</v>
      </c>
      <c r="C1245" s="13" t="s">
        <v>1052</v>
      </c>
      <c r="D1245" s="13" t="s">
        <v>1052</v>
      </c>
      <c r="E1245" s="13" t="s">
        <v>334</v>
      </c>
      <c r="F1245" s="12">
        <v>100</v>
      </c>
      <c r="G1245" s="14">
        <v>1559.8858606788197</v>
      </c>
      <c r="H1245" s="15">
        <v>4679.6575820364587</v>
      </c>
      <c r="I1245" s="15" t="s">
        <v>126</v>
      </c>
    </row>
    <row r="1246" spans="1:9" ht="102" x14ac:dyDescent="0.2">
      <c r="A1246" s="12">
        <v>76361</v>
      </c>
      <c r="B1246" s="13" t="s">
        <v>1502</v>
      </c>
      <c r="C1246" s="13" t="s">
        <v>1052</v>
      </c>
      <c r="D1246" s="13" t="s">
        <v>1052</v>
      </c>
      <c r="E1246" s="13" t="s">
        <v>1512</v>
      </c>
      <c r="F1246" s="12">
        <v>100</v>
      </c>
      <c r="G1246" s="14">
        <v>1653.7969869513829</v>
      </c>
      <c r="H1246" s="15">
        <v>4961.3909608541489</v>
      </c>
      <c r="I1246" s="15" t="s">
        <v>126</v>
      </c>
    </row>
    <row r="1247" spans="1:9" ht="170" x14ac:dyDescent="0.2">
      <c r="A1247" s="12">
        <v>35557</v>
      </c>
      <c r="B1247" s="13" t="s">
        <v>1502</v>
      </c>
      <c r="C1247" s="13" t="s">
        <v>1502</v>
      </c>
      <c r="D1247" s="13" t="s">
        <v>1502</v>
      </c>
      <c r="E1247" s="13" t="s">
        <v>1513</v>
      </c>
      <c r="F1247" s="12">
        <v>100</v>
      </c>
      <c r="G1247" s="14">
        <v>1559.8858606788197</v>
      </c>
      <c r="H1247" s="15">
        <v>4679.6575820364587</v>
      </c>
      <c r="I1247" s="15" t="s">
        <v>126</v>
      </c>
    </row>
    <row r="1248" spans="1:9" ht="68" x14ac:dyDescent="0.2">
      <c r="A1248" s="12">
        <v>35715</v>
      </c>
      <c r="B1248" s="13" t="s">
        <v>1502</v>
      </c>
      <c r="C1248" s="13" t="s">
        <v>1502</v>
      </c>
      <c r="D1248" s="13" t="s">
        <v>1502</v>
      </c>
      <c r="E1248" s="13" t="s">
        <v>1514</v>
      </c>
      <c r="F1248" s="12">
        <v>100</v>
      </c>
      <c r="G1248" s="14">
        <v>1653.7969869513829</v>
      </c>
      <c r="H1248" s="15">
        <v>4961.3909608541489</v>
      </c>
      <c r="I1248" s="15" t="s">
        <v>126</v>
      </c>
    </row>
    <row r="1249" spans="1:9" ht="85" x14ac:dyDescent="0.2">
      <c r="A1249" s="12">
        <v>35788</v>
      </c>
      <c r="B1249" s="13" t="s">
        <v>1502</v>
      </c>
      <c r="C1249" s="13" t="s">
        <v>1502</v>
      </c>
      <c r="D1249" s="13" t="s">
        <v>1502</v>
      </c>
      <c r="E1249" s="13" t="s">
        <v>278</v>
      </c>
      <c r="F1249" s="12">
        <v>100</v>
      </c>
      <c r="G1249" s="14">
        <v>1653.7969869513829</v>
      </c>
      <c r="H1249" s="15">
        <v>4961.3909608541489</v>
      </c>
      <c r="I1249" s="15" t="s">
        <v>126</v>
      </c>
    </row>
    <row r="1250" spans="1:9" ht="85" x14ac:dyDescent="0.2">
      <c r="A1250" s="12">
        <v>35789</v>
      </c>
      <c r="B1250" s="13" t="s">
        <v>1502</v>
      </c>
      <c r="C1250" s="13" t="s">
        <v>1502</v>
      </c>
      <c r="D1250" s="13" t="s">
        <v>1502</v>
      </c>
      <c r="E1250" s="13" t="s">
        <v>1515</v>
      </c>
      <c r="F1250" s="12">
        <v>100</v>
      </c>
      <c r="G1250" s="14">
        <v>1653.7969869513829</v>
      </c>
      <c r="H1250" s="15">
        <v>4961.3909608541489</v>
      </c>
      <c r="I1250" s="15" t="s">
        <v>126</v>
      </c>
    </row>
    <row r="1251" spans="1:9" ht="119" x14ac:dyDescent="0.2">
      <c r="A1251" s="12">
        <v>35811</v>
      </c>
      <c r="B1251" s="13" t="s">
        <v>1502</v>
      </c>
      <c r="C1251" s="13" t="s">
        <v>1502</v>
      </c>
      <c r="D1251" s="13" t="s">
        <v>1502</v>
      </c>
      <c r="E1251" s="13" t="s">
        <v>1516</v>
      </c>
      <c r="F1251" s="12">
        <v>1000</v>
      </c>
      <c r="G1251" s="14">
        <v>15596.191885230553</v>
      </c>
      <c r="H1251" s="15">
        <v>24000</v>
      </c>
      <c r="I1251" s="15" t="s">
        <v>132</v>
      </c>
    </row>
    <row r="1252" spans="1:9" ht="102" x14ac:dyDescent="0.2">
      <c r="A1252" s="12">
        <v>35949</v>
      </c>
      <c r="B1252" s="13" t="s">
        <v>1502</v>
      </c>
      <c r="C1252" s="13" t="s">
        <v>1502</v>
      </c>
      <c r="D1252" s="13" t="s">
        <v>1502</v>
      </c>
      <c r="E1252" s="13" t="s">
        <v>1517</v>
      </c>
      <c r="F1252" s="12">
        <v>100</v>
      </c>
      <c r="G1252" s="14">
        <v>2339.8287910182294</v>
      </c>
      <c r="H1252" s="15">
        <v>4679.6575820364587</v>
      </c>
      <c r="I1252" s="15" t="s">
        <v>126</v>
      </c>
    </row>
    <row r="1253" spans="1:9" ht="102" x14ac:dyDescent="0.2">
      <c r="A1253" s="12">
        <v>36224</v>
      </c>
      <c r="B1253" s="13" t="s">
        <v>1502</v>
      </c>
      <c r="C1253" s="13" t="s">
        <v>1502</v>
      </c>
      <c r="D1253" s="13" t="s">
        <v>1502</v>
      </c>
      <c r="E1253" s="13" t="s">
        <v>1518</v>
      </c>
      <c r="F1253" s="12">
        <v>100</v>
      </c>
      <c r="G1253" s="14">
        <v>1240.3477402135372</v>
      </c>
      <c r="H1253" s="15">
        <v>4961.3909608541489</v>
      </c>
      <c r="I1253" s="15" t="s">
        <v>126</v>
      </c>
    </row>
    <row r="1254" spans="1:9" ht="85" x14ac:dyDescent="0.2">
      <c r="A1254" s="12">
        <v>36376</v>
      </c>
      <c r="B1254" s="13" t="s">
        <v>1502</v>
      </c>
      <c r="C1254" s="13" t="s">
        <v>1502</v>
      </c>
      <c r="D1254" s="13" t="s">
        <v>1502</v>
      </c>
      <c r="E1254" s="13" t="s">
        <v>100</v>
      </c>
      <c r="F1254" s="12">
        <v>100</v>
      </c>
      <c r="G1254" s="14">
        <v>2480.6954804270745</v>
      </c>
      <c r="H1254" s="15">
        <v>4961.3909608541489</v>
      </c>
      <c r="I1254" s="15" t="s">
        <v>126</v>
      </c>
    </row>
    <row r="1255" spans="1:9" ht="85" x14ac:dyDescent="0.2">
      <c r="A1255" s="12">
        <v>36543</v>
      </c>
      <c r="B1255" s="13" t="s">
        <v>1502</v>
      </c>
      <c r="C1255" s="13" t="s">
        <v>1502</v>
      </c>
      <c r="D1255" s="13" t="s">
        <v>1502</v>
      </c>
      <c r="E1255" s="13" t="s">
        <v>1519</v>
      </c>
      <c r="F1255" s="12">
        <v>100</v>
      </c>
      <c r="G1255" s="14">
        <v>1559.8858606788197</v>
      </c>
      <c r="H1255" s="15">
        <v>4679.6575820364587</v>
      </c>
      <c r="I1255" s="15" t="s">
        <v>126</v>
      </c>
    </row>
    <row r="1256" spans="1:9" ht="153" x14ac:dyDescent="0.2">
      <c r="A1256" s="12">
        <v>36658</v>
      </c>
      <c r="B1256" s="13" t="s">
        <v>1502</v>
      </c>
      <c r="C1256" s="13" t="s">
        <v>1502</v>
      </c>
      <c r="D1256" s="13" t="s">
        <v>1502</v>
      </c>
      <c r="E1256" s="13" t="s">
        <v>1520</v>
      </c>
      <c r="F1256" s="12">
        <v>100</v>
      </c>
      <c r="G1256" s="14">
        <v>2480.6954804270745</v>
      </c>
      <c r="H1256" s="15">
        <v>4961.3909608541489</v>
      </c>
      <c r="I1256" s="15" t="s">
        <v>126</v>
      </c>
    </row>
    <row r="1257" spans="1:9" ht="153" x14ac:dyDescent="0.2">
      <c r="A1257" s="12">
        <v>37165</v>
      </c>
      <c r="B1257" s="13" t="s">
        <v>1502</v>
      </c>
      <c r="C1257" s="13" t="s">
        <v>1502</v>
      </c>
      <c r="D1257" s="13" t="s">
        <v>1502</v>
      </c>
      <c r="E1257" s="13" t="s">
        <v>1521</v>
      </c>
      <c r="F1257" s="12">
        <v>100</v>
      </c>
      <c r="G1257" s="14">
        <v>1653.7969869513829</v>
      </c>
      <c r="H1257" s="15">
        <v>4961.3909608541489</v>
      </c>
      <c r="I1257" s="15" t="s">
        <v>126</v>
      </c>
    </row>
    <row r="1258" spans="1:9" ht="85" x14ac:dyDescent="0.2">
      <c r="A1258" s="12">
        <v>76362</v>
      </c>
      <c r="B1258" s="13" t="s">
        <v>1502</v>
      </c>
      <c r="C1258" s="13" t="s">
        <v>1502</v>
      </c>
      <c r="D1258" s="13" t="s">
        <v>1502</v>
      </c>
      <c r="E1258" s="13" t="s">
        <v>1522</v>
      </c>
      <c r="F1258" s="12">
        <v>100</v>
      </c>
      <c r="G1258" s="14">
        <v>1559.8858606788197</v>
      </c>
      <c r="H1258" s="16">
        <v>4679.6575820364587</v>
      </c>
      <c r="I1258" s="16" t="s">
        <v>126</v>
      </c>
    </row>
  </sheetData>
  <autoFilter ref="A1:I1258" xr:uid="{00000000-0009-0000-0000-000003000000}"/>
  <conditionalFormatting sqref="A1">
    <cfRule type="containsText" dxfId="1" priority="1" operator="containsText" text="SIN USO">
      <formula>NOT(ISERROR(SEARCH(("SIN USO"),(A1))))</formula>
    </cfRule>
  </conditionalFormatting>
  <conditionalFormatting sqref="A1">
    <cfRule type="containsText" dxfId="0" priority="2" operator="containsText" text="SUB-UTILIZADO">
      <formula>NOT(ISERROR(SEARCH(("SUB-UTILIZADO"),(A1))))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MatrizCambios</vt:lpstr>
      <vt:lpstr>CPI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Microsoft Office User</cp:lastModifiedBy>
  <dcterms:created xsi:type="dcterms:W3CDTF">2019-08-06T18:23:23Z</dcterms:created>
  <dcterms:modified xsi:type="dcterms:W3CDTF">2019-08-07T15:31:57Z</dcterms:modified>
</cp:coreProperties>
</file>